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720" windowHeight="1258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H13" i="1"/>
  <c r="G13"/>
  <c r="F13"/>
</calcChain>
</file>

<file path=xl/sharedStrings.xml><?xml version="1.0" encoding="utf-8"?>
<sst xmlns="http://schemas.openxmlformats.org/spreadsheetml/2006/main" count="39" uniqueCount="34">
  <si>
    <t>Отчетный период</t>
  </si>
  <si>
    <t>Количество заключенных контрактов за отчетный период</t>
  </si>
  <si>
    <t>Начальная (максимальная) цена государственных контрактов  за отчетный период, всего, руб.</t>
  </si>
  <si>
    <t>Цена заключенных государственных контрактов за отчетный период, всего, руб.</t>
  </si>
  <si>
    <t>Процент экономии (гр.6-гр.7) х 100/гр.6</t>
  </si>
  <si>
    <t>Количество участников торгов</t>
  </si>
  <si>
    <t>Примечание</t>
  </si>
  <si>
    <t>Всего</t>
  </si>
  <si>
    <t>в том числе по видам торгов</t>
  </si>
  <si>
    <t>аукционы</t>
  </si>
  <si>
    <t>конкурсы</t>
  </si>
  <si>
    <t>запросы котировок</t>
  </si>
  <si>
    <t>01.01.2015-18.01.2015</t>
  </si>
  <si>
    <t>19.01.2015-25.01.2015</t>
  </si>
  <si>
    <t>26.01.2015-01.02.2015</t>
  </si>
  <si>
    <t>02.02.2015-08.02.2015</t>
  </si>
  <si>
    <t>09.02.2015-15.02.2015</t>
  </si>
  <si>
    <t>16.02.2015-22.02.2015</t>
  </si>
  <si>
    <t>23.02.2015-01.03.2015</t>
  </si>
  <si>
    <t>02.03.2015-08.03.2015</t>
  </si>
  <si>
    <t>16.03.2015-22.03.2015</t>
  </si>
  <si>
    <t>09.03.2015-15.03.2015</t>
  </si>
  <si>
    <t>23.03.2015-29.03.2015</t>
  </si>
  <si>
    <t>30.03.2015-03.04.2015</t>
  </si>
  <si>
    <t>06.04.2015-10.04.2015</t>
  </si>
  <si>
    <t>13.04.2015-19.04.2015</t>
  </si>
  <si>
    <t>20.04.2015-26.04.2015</t>
  </si>
  <si>
    <t>27.04.2015-04.05.2015</t>
  </si>
  <si>
    <t>05.05.2015-10.05.2015</t>
  </si>
  <si>
    <t>11.05.2015-17.05.2015</t>
  </si>
  <si>
    <t>18.05.2015-24.05.2015</t>
  </si>
  <si>
    <t>25.05.2015-31.05.2015</t>
  </si>
  <si>
    <t xml:space="preserve">Статистическая информация о ходе размещения заказов нужд Министерства здравоохранения Российской Федерации                                                                                                                                                                                                                               по состоянию на 08 июня 2015 г. </t>
  </si>
  <si>
    <t>01.06.2015-07.06.2015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</si>
</sst>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4" fontId="0" fillId="0" borderId="0" xfId="0" applyNumberFormat="1" applyFont="1"/>
    <xf numFmtId="0" fontId="1" fillId="0" borderId="0" xfId="0" applyFont="1"/>
    <xf numFmtId="0" fontId="3" fillId="0" borderId="7" xfId="0" applyFont="1" applyBorder="1"/>
    <xf numFmtId="0" fontId="3" fillId="0" borderId="7" xfId="0" applyFont="1" applyBorder="1" applyAlignment="1">
      <alignment vertical="center" wrapText="1"/>
    </xf>
    <xf numFmtId="0" fontId="0" fillId="0" borderId="7" xfId="0" applyFont="1" applyBorder="1" applyAlignment="1">
      <alignment horizontal="center"/>
    </xf>
    <xf numFmtId="1" fontId="0" fillId="0" borderId="7" xfId="0" applyNumberFormat="1" applyFont="1" applyBorder="1" applyAlignment="1">
      <alignment horizontal="center"/>
    </xf>
    <xf numFmtId="0" fontId="0" fillId="0" borderId="7" xfId="0" applyFont="1" applyBorder="1"/>
    <xf numFmtId="4" fontId="1" fillId="0" borderId="0" xfId="0" applyNumberFormat="1" applyFont="1"/>
    <xf numFmtId="4" fontId="0" fillId="0" borderId="7" xfId="0" applyNumberFormat="1" applyFont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3" fontId="0" fillId="2" borderId="7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0" fontId="1" fillId="0" borderId="10" xfId="0" applyFont="1" applyBorder="1"/>
    <xf numFmtId="4" fontId="0" fillId="0" borderId="7" xfId="0" applyNumberForma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left" vertical="top"/>
    </xf>
    <xf numFmtId="0" fontId="1" fillId="0" borderId="10" xfId="0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vertical="top"/>
    </xf>
    <xf numFmtId="14" fontId="1" fillId="0" borderId="10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I27" sqref="I27:L27"/>
    </sheetView>
  </sheetViews>
  <sheetFormatPr defaultRowHeight="15"/>
  <cols>
    <col min="1" max="1" width="21.140625" style="3" customWidth="1"/>
    <col min="2" max="2" width="10.5703125" style="3" customWidth="1"/>
    <col min="3" max="3" width="10" style="3" customWidth="1"/>
    <col min="4" max="4" width="10.140625" style="3" customWidth="1"/>
    <col min="5" max="5" width="10.85546875" style="3" customWidth="1"/>
    <col min="6" max="6" width="18.5703125" style="9" customWidth="1"/>
    <col min="7" max="7" width="16.7109375" style="9" customWidth="1"/>
    <col min="8" max="8" width="10.5703125" style="3" customWidth="1"/>
    <col min="9" max="11" width="9.140625" style="3"/>
    <col min="12" max="12" width="10.28515625" style="3" customWidth="1"/>
    <col min="13" max="13" width="18.140625" style="3" customWidth="1"/>
    <col min="14" max="16" width="9.140625" style="3"/>
    <col min="17" max="17" width="11.42578125" style="3" customWidth="1"/>
    <col min="18" max="16384" width="9.140625" style="3"/>
  </cols>
  <sheetData>
    <row r="1" spans="1:13">
      <c r="A1" s="1"/>
      <c r="B1" s="1"/>
      <c r="C1" s="1"/>
      <c r="D1" s="1"/>
      <c r="E1" s="1"/>
      <c r="F1" s="2"/>
      <c r="G1" s="2"/>
      <c r="H1" s="1"/>
      <c r="I1" s="1"/>
      <c r="J1" s="1"/>
      <c r="K1" s="1"/>
      <c r="L1" s="1"/>
      <c r="M1" s="1"/>
    </row>
    <row r="2" spans="1:13" ht="37.5" customHeight="1">
      <c r="A2" s="26" t="s">
        <v>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30" customHeight="1">
      <c r="A3" s="27" t="s">
        <v>0</v>
      </c>
      <c r="B3" s="30" t="s">
        <v>1</v>
      </c>
      <c r="C3" s="31"/>
      <c r="D3" s="31"/>
      <c r="E3" s="32"/>
      <c r="F3" s="33" t="s">
        <v>2</v>
      </c>
      <c r="G3" s="33" t="s">
        <v>3</v>
      </c>
      <c r="H3" s="27" t="s">
        <v>4</v>
      </c>
      <c r="I3" s="30" t="s">
        <v>5</v>
      </c>
      <c r="J3" s="31"/>
      <c r="K3" s="31"/>
      <c r="L3" s="32"/>
      <c r="M3" s="27" t="s">
        <v>6</v>
      </c>
    </row>
    <row r="4" spans="1:13">
      <c r="A4" s="28"/>
      <c r="B4" s="37" t="s">
        <v>7</v>
      </c>
      <c r="C4" s="4" t="s">
        <v>8</v>
      </c>
      <c r="D4" s="4"/>
      <c r="E4" s="4"/>
      <c r="F4" s="34"/>
      <c r="G4" s="34"/>
      <c r="H4" s="28"/>
      <c r="I4" s="37" t="s">
        <v>7</v>
      </c>
      <c r="J4" s="4" t="s">
        <v>8</v>
      </c>
      <c r="K4" s="4"/>
      <c r="L4" s="4"/>
      <c r="M4" s="28"/>
    </row>
    <row r="5" spans="1:13" ht="59.25" customHeight="1">
      <c r="A5" s="29"/>
      <c r="B5" s="38"/>
      <c r="C5" s="5" t="s">
        <v>9</v>
      </c>
      <c r="D5" s="5" t="s">
        <v>10</v>
      </c>
      <c r="E5" s="5" t="s">
        <v>11</v>
      </c>
      <c r="F5" s="35"/>
      <c r="G5" s="35"/>
      <c r="H5" s="29"/>
      <c r="I5" s="38"/>
      <c r="J5" s="5" t="s">
        <v>9</v>
      </c>
      <c r="K5" s="5" t="s">
        <v>10</v>
      </c>
      <c r="L5" s="5" t="s">
        <v>11</v>
      </c>
      <c r="M5" s="36"/>
    </row>
    <row r="6" spans="1:13">
      <c r="A6" s="11">
        <v>1</v>
      </c>
      <c r="B6" s="12">
        <v>2</v>
      </c>
      <c r="C6" s="12">
        <v>3</v>
      </c>
      <c r="D6" s="12">
        <v>4</v>
      </c>
      <c r="E6" s="12">
        <v>5</v>
      </c>
      <c r="F6" s="13">
        <v>6</v>
      </c>
      <c r="G6" s="13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</row>
    <row r="7" spans="1:13">
      <c r="A7" s="14" t="s">
        <v>12</v>
      </c>
      <c r="B7" s="7">
        <v>0</v>
      </c>
      <c r="C7" s="7">
        <v>0</v>
      </c>
      <c r="D7" s="7">
        <v>0</v>
      </c>
      <c r="E7" s="7">
        <v>0</v>
      </c>
      <c r="F7" s="10">
        <v>0</v>
      </c>
      <c r="G7" s="10">
        <v>0</v>
      </c>
      <c r="H7" s="6">
        <v>0</v>
      </c>
      <c r="I7" s="7">
        <v>0</v>
      </c>
      <c r="J7" s="7">
        <v>0</v>
      </c>
      <c r="K7" s="7">
        <v>0</v>
      </c>
      <c r="L7" s="7">
        <v>0</v>
      </c>
      <c r="M7" s="8"/>
    </row>
    <row r="8" spans="1:13">
      <c r="A8" s="15" t="s">
        <v>13</v>
      </c>
      <c r="B8" s="7">
        <v>0</v>
      </c>
      <c r="C8" s="7">
        <v>0</v>
      </c>
      <c r="D8" s="7">
        <v>0</v>
      </c>
      <c r="E8" s="7">
        <v>0</v>
      </c>
      <c r="F8" s="10">
        <v>0</v>
      </c>
      <c r="G8" s="10">
        <v>0</v>
      </c>
      <c r="H8" s="6">
        <v>0</v>
      </c>
      <c r="I8" s="7">
        <v>0</v>
      </c>
      <c r="J8" s="7">
        <v>0</v>
      </c>
      <c r="K8" s="7">
        <v>0</v>
      </c>
      <c r="L8" s="7">
        <v>0</v>
      </c>
      <c r="M8" s="8"/>
    </row>
    <row r="9" spans="1:13">
      <c r="A9" s="16" t="s">
        <v>14</v>
      </c>
      <c r="B9" s="7">
        <v>0</v>
      </c>
      <c r="C9" s="7">
        <v>0</v>
      </c>
      <c r="D9" s="7">
        <v>0</v>
      </c>
      <c r="E9" s="7">
        <v>0</v>
      </c>
      <c r="F9" s="10">
        <v>0</v>
      </c>
      <c r="G9" s="10">
        <v>0</v>
      </c>
      <c r="H9" s="6">
        <v>0</v>
      </c>
      <c r="I9" s="7">
        <v>0</v>
      </c>
      <c r="J9" s="7">
        <v>0</v>
      </c>
      <c r="K9" s="7">
        <v>0</v>
      </c>
      <c r="L9" s="7">
        <v>0</v>
      </c>
      <c r="M9" s="8"/>
    </row>
    <row r="10" spans="1:13">
      <c r="A10" s="16" t="s">
        <v>15</v>
      </c>
      <c r="B10" s="7">
        <v>0</v>
      </c>
      <c r="C10" s="7">
        <v>0</v>
      </c>
      <c r="D10" s="7">
        <v>0</v>
      </c>
      <c r="E10" s="7">
        <v>0</v>
      </c>
      <c r="F10" s="10">
        <v>0</v>
      </c>
      <c r="G10" s="10">
        <v>0</v>
      </c>
      <c r="H10" s="6">
        <v>0</v>
      </c>
      <c r="I10" s="7">
        <v>0</v>
      </c>
      <c r="J10" s="7">
        <v>0</v>
      </c>
      <c r="K10" s="7">
        <v>0</v>
      </c>
      <c r="L10" s="7">
        <v>0</v>
      </c>
      <c r="M10" s="8"/>
    </row>
    <row r="11" spans="1:13">
      <c r="A11" s="16" t="s">
        <v>16</v>
      </c>
      <c r="B11" s="7">
        <v>0</v>
      </c>
      <c r="C11" s="7">
        <v>0</v>
      </c>
      <c r="D11" s="7">
        <v>0</v>
      </c>
      <c r="E11" s="7">
        <v>0</v>
      </c>
      <c r="F11" s="10">
        <v>0</v>
      </c>
      <c r="G11" s="10">
        <v>0</v>
      </c>
      <c r="H11" s="6">
        <v>0</v>
      </c>
      <c r="I11" s="7">
        <v>0</v>
      </c>
      <c r="J11" s="7">
        <v>0</v>
      </c>
      <c r="K11" s="7">
        <v>0</v>
      </c>
      <c r="L11" s="7">
        <v>0</v>
      </c>
      <c r="M11" s="8"/>
    </row>
    <row r="12" spans="1:13">
      <c r="A12" s="16" t="s">
        <v>17</v>
      </c>
      <c r="B12" s="7">
        <v>0</v>
      </c>
      <c r="C12" s="7">
        <v>0</v>
      </c>
      <c r="D12" s="7">
        <v>0</v>
      </c>
      <c r="E12" s="7">
        <v>0</v>
      </c>
      <c r="F12" s="10">
        <v>0</v>
      </c>
      <c r="G12" s="10">
        <v>0</v>
      </c>
      <c r="H12" s="6">
        <v>0</v>
      </c>
      <c r="I12" s="7">
        <v>0</v>
      </c>
      <c r="J12" s="7">
        <v>0</v>
      </c>
      <c r="K12" s="7">
        <v>0</v>
      </c>
      <c r="L12" s="7">
        <v>0</v>
      </c>
      <c r="M12" s="8"/>
    </row>
    <row r="13" spans="1:13">
      <c r="A13" s="16" t="s">
        <v>18</v>
      </c>
      <c r="B13" s="7">
        <v>4</v>
      </c>
      <c r="C13" s="7">
        <v>3</v>
      </c>
      <c r="D13" s="7">
        <v>0</v>
      </c>
      <c r="E13" s="7">
        <v>0</v>
      </c>
      <c r="F13" s="17">
        <f>5208736.2+400000</f>
        <v>5608736.2000000002</v>
      </c>
      <c r="G13" s="10">
        <f>2666736.2+400000</f>
        <v>3066736.2</v>
      </c>
      <c r="H13" s="18">
        <f>(F13-G13)*100/F13</f>
        <v>45.322152965582511</v>
      </c>
      <c r="I13" s="7">
        <v>6</v>
      </c>
      <c r="J13" s="7">
        <v>5</v>
      </c>
      <c r="K13" s="7">
        <v>0</v>
      </c>
      <c r="L13" s="7">
        <v>0</v>
      </c>
      <c r="M13" s="8"/>
    </row>
    <row r="14" spans="1:13">
      <c r="A14" s="16" t="s">
        <v>19</v>
      </c>
      <c r="B14" s="19">
        <v>14</v>
      </c>
      <c r="C14" s="19">
        <v>13</v>
      </c>
      <c r="D14" s="19">
        <v>0</v>
      </c>
      <c r="E14" s="19">
        <v>0</v>
      </c>
      <c r="F14" s="20">
        <v>763586648.52999997</v>
      </c>
      <c r="G14" s="20">
        <v>763586648.52999997</v>
      </c>
      <c r="H14" s="19">
        <v>0</v>
      </c>
      <c r="I14" s="19">
        <v>14</v>
      </c>
      <c r="J14" s="19">
        <v>13</v>
      </c>
      <c r="K14" s="19">
        <v>0</v>
      </c>
      <c r="L14" s="19">
        <v>0</v>
      </c>
      <c r="M14" s="16"/>
    </row>
    <row r="15" spans="1:13">
      <c r="A15" s="16" t="s">
        <v>21</v>
      </c>
      <c r="B15" s="19">
        <v>7</v>
      </c>
      <c r="C15" s="19">
        <v>4</v>
      </c>
      <c r="D15" s="19">
        <v>0</v>
      </c>
      <c r="E15" s="19">
        <v>0</v>
      </c>
      <c r="F15" s="20">
        <v>9973912.1899999995</v>
      </c>
      <c r="G15" s="20">
        <v>9958082.4299999997</v>
      </c>
      <c r="H15" s="19">
        <v>0.2</v>
      </c>
      <c r="I15" s="7">
        <v>7</v>
      </c>
      <c r="J15" s="7">
        <v>7</v>
      </c>
      <c r="K15" s="7">
        <v>0</v>
      </c>
      <c r="L15" s="7">
        <v>0</v>
      </c>
      <c r="M15" s="16"/>
    </row>
    <row r="16" spans="1:13">
      <c r="A16" s="16" t="s">
        <v>20</v>
      </c>
      <c r="B16" s="19">
        <v>8</v>
      </c>
      <c r="C16" s="19">
        <v>7</v>
      </c>
      <c r="D16" s="19">
        <v>1</v>
      </c>
      <c r="E16" s="19">
        <v>0</v>
      </c>
      <c r="F16" s="20">
        <v>227807058.50999999</v>
      </c>
      <c r="G16" s="20">
        <v>225723084.11000001</v>
      </c>
      <c r="H16" s="19">
        <v>0.9</v>
      </c>
      <c r="I16" s="7">
        <v>13</v>
      </c>
      <c r="J16" s="7">
        <v>8</v>
      </c>
      <c r="K16" s="7">
        <v>5</v>
      </c>
      <c r="L16" s="7">
        <v>0</v>
      </c>
      <c r="M16" s="16"/>
    </row>
    <row r="17" spans="1:13">
      <c r="A17" s="21" t="s">
        <v>22</v>
      </c>
      <c r="B17" s="7">
        <v>0</v>
      </c>
      <c r="C17" s="7">
        <v>0</v>
      </c>
      <c r="D17" s="7">
        <v>0</v>
      </c>
      <c r="E17" s="7">
        <v>0</v>
      </c>
      <c r="F17" s="10">
        <v>0</v>
      </c>
      <c r="G17" s="10">
        <v>0</v>
      </c>
      <c r="H17" s="6">
        <v>0</v>
      </c>
      <c r="I17" s="7">
        <v>0</v>
      </c>
      <c r="J17" s="7">
        <v>0</v>
      </c>
      <c r="K17" s="7">
        <v>0</v>
      </c>
      <c r="L17" s="7">
        <v>0</v>
      </c>
      <c r="M17" s="8"/>
    </row>
    <row r="18" spans="1:13">
      <c r="A18" s="16" t="s">
        <v>23</v>
      </c>
      <c r="B18" s="22">
        <v>5</v>
      </c>
      <c r="C18" s="22">
        <v>4</v>
      </c>
      <c r="D18" s="22">
        <v>0</v>
      </c>
      <c r="E18" s="22">
        <v>0</v>
      </c>
      <c r="F18" s="23">
        <v>25355852.920000002</v>
      </c>
      <c r="G18" s="23">
        <v>23232828.309999999</v>
      </c>
      <c r="H18" s="22">
        <v>8.3699999999999992</v>
      </c>
      <c r="I18" s="22">
        <v>21</v>
      </c>
      <c r="J18" s="22">
        <v>20</v>
      </c>
      <c r="K18" s="22">
        <v>0</v>
      </c>
      <c r="L18" s="22">
        <v>0</v>
      </c>
      <c r="M18" s="22"/>
    </row>
    <row r="19" spans="1:13">
      <c r="A19" s="16" t="s">
        <v>24</v>
      </c>
      <c r="B19" s="22">
        <v>1</v>
      </c>
      <c r="C19" s="22">
        <v>1</v>
      </c>
      <c r="D19" s="22">
        <v>0</v>
      </c>
      <c r="E19" s="22">
        <v>0</v>
      </c>
      <c r="F19" s="23">
        <v>673000</v>
      </c>
      <c r="G19" s="23">
        <v>428330</v>
      </c>
      <c r="H19" s="22">
        <v>36.4</v>
      </c>
      <c r="I19" s="22">
        <v>1</v>
      </c>
      <c r="J19" s="22">
        <v>1</v>
      </c>
      <c r="K19" s="22">
        <v>0</v>
      </c>
      <c r="L19" s="22">
        <v>0</v>
      </c>
      <c r="M19" s="22"/>
    </row>
    <row r="20" spans="1:13">
      <c r="A20" s="24" t="s">
        <v>25</v>
      </c>
      <c r="B20" s="19">
        <v>4</v>
      </c>
      <c r="C20" s="19">
        <v>2</v>
      </c>
      <c r="D20" s="19">
        <v>2</v>
      </c>
      <c r="E20" s="19">
        <v>0</v>
      </c>
      <c r="F20" s="20">
        <v>100767567.56999999</v>
      </c>
      <c r="G20" s="20">
        <v>94454066.569999993</v>
      </c>
      <c r="H20" s="19">
        <v>6.27</v>
      </c>
      <c r="I20" s="19">
        <v>8</v>
      </c>
      <c r="J20" s="19">
        <v>2</v>
      </c>
      <c r="K20" s="19">
        <v>6</v>
      </c>
      <c r="L20" s="19">
        <v>0</v>
      </c>
      <c r="M20" s="16"/>
    </row>
    <row r="21" spans="1:13">
      <c r="A21" s="16" t="s">
        <v>26</v>
      </c>
      <c r="B21" s="19">
        <v>2</v>
      </c>
      <c r="C21" s="19">
        <v>1</v>
      </c>
      <c r="D21" s="19">
        <v>0</v>
      </c>
      <c r="E21" s="19">
        <v>0</v>
      </c>
      <c r="F21" s="20">
        <v>35837567.340000004</v>
      </c>
      <c r="G21" s="20">
        <v>35837567.340000004</v>
      </c>
      <c r="H21" s="19">
        <v>0</v>
      </c>
      <c r="I21" s="19">
        <v>2</v>
      </c>
      <c r="J21" s="19">
        <v>1</v>
      </c>
      <c r="K21" s="19">
        <v>0</v>
      </c>
      <c r="L21" s="19">
        <v>0</v>
      </c>
      <c r="M21" s="16"/>
    </row>
    <row r="22" spans="1:13">
      <c r="A22" s="25" t="s">
        <v>27</v>
      </c>
      <c r="B22" s="7">
        <v>0</v>
      </c>
      <c r="C22" s="7">
        <v>0</v>
      </c>
      <c r="D22" s="7">
        <v>0</v>
      </c>
      <c r="E22" s="7">
        <v>0</v>
      </c>
      <c r="F22" s="10">
        <v>0</v>
      </c>
      <c r="G22" s="10">
        <v>0</v>
      </c>
      <c r="H22" s="6">
        <v>0</v>
      </c>
      <c r="I22" s="7">
        <v>0</v>
      </c>
      <c r="J22" s="7">
        <v>0</v>
      </c>
      <c r="K22" s="7">
        <v>0</v>
      </c>
      <c r="L22" s="7">
        <v>0</v>
      </c>
      <c r="M22" s="8"/>
    </row>
    <row r="23" spans="1:13">
      <c r="A23" s="16" t="s">
        <v>28</v>
      </c>
      <c r="B23" s="19">
        <v>6</v>
      </c>
      <c r="C23" s="19">
        <v>6</v>
      </c>
      <c r="D23" s="19">
        <v>0</v>
      </c>
      <c r="E23" s="19">
        <v>0</v>
      </c>
      <c r="F23" s="20">
        <v>20036244.050000001</v>
      </c>
      <c r="G23" s="20">
        <v>14392742.289999999</v>
      </c>
      <c r="H23" s="19">
        <v>28.17</v>
      </c>
      <c r="I23" s="19">
        <v>34</v>
      </c>
      <c r="J23" s="19">
        <v>34</v>
      </c>
      <c r="K23" s="19">
        <v>0</v>
      </c>
      <c r="L23" s="19">
        <v>0</v>
      </c>
      <c r="M23" s="16"/>
    </row>
    <row r="24" spans="1:13">
      <c r="A24" s="16" t="s">
        <v>29</v>
      </c>
      <c r="B24" s="19">
        <v>1</v>
      </c>
      <c r="C24" s="19">
        <v>1</v>
      </c>
      <c r="D24" s="19">
        <v>0</v>
      </c>
      <c r="E24" s="19">
        <v>0</v>
      </c>
      <c r="F24" s="20">
        <v>495000</v>
      </c>
      <c r="G24" s="20">
        <v>287520</v>
      </c>
      <c r="H24" s="19">
        <v>41.92</v>
      </c>
      <c r="I24" s="19">
        <v>3</v>
      </c>
      <c r="J24" s="19">
        <v>3</v>
      </c>
      <c r="K24" s="19">
        <v>0</v>
      </c>
      <c r="L24" s="19">
        <v>0</v>
      </c>
      <c r="M24" s="16"/>
    </row>
    <row r="25" spans="1:13">
      <c r="A25" s="16" t="s">
        <v>30</v>
      </c>
      <c r="B25" s="19">
        <v>6</v>
      </c>
      <c r="C25" s="19">
        <v>5</v>
      </c>
      <c r="D25" s="19">
        <v>1</v>
      </c>
      <c r="E25" s="19">
        <v>0</v>
      </c>
      <c r="F25" s="20">
        <v>146560093.75999999</v>
      </c>
      <c r="G25" s="20">
        <v>145686593.75999999</v>
      </c>
      <c r="H25" s="19">
        <v>0.6</v>
      </c>
      <c r="I25" s="19">
        <v>9</v>
      </c>
      <c r="J25" s="19">
        <v>8</v>
      </c>
      <c r="K25" s="19">
        <v>1</v>
      </c>
      <c r="L25" s="19">
        <v>0</v>
      </c>
      <c r="M25" s="16"/>
    </row>
    <row r="26" spans="1:13">
      <c r="A26" s="16" t="s">
        <v>31</v>
      </c>
      <c r="B26" s="19">
        <v>7</v>
      </c>
      <c r="C26" s="19">
        <v>7</v>
      </c>
      <c r="D26" s="19">
        <v>0</v>
      </c>
      <c r="E26" s="19">
        <v>0</v>
      </c>
      <c r="F26" s="20">
        <v>1420071627.03</v>
      </c>
      <c r="G26" s="20">
        <v>1420071627.03</v>
      </c>
      <c r="H26" s="19">
        <v>0</v>
      </c>
      <c r="I26" s="19">
        <v>8</v>
      </c>
      <c r="J26" s="19">
        <v>8</v>
      </c>
      <c r="K26" s="19">
        <v>0</v>
      </c>
      <c r="L26" s="19">
        <v>0</v>
      </c>
      <c r="M26" s="19"/>
    </row>
    <row r="27" spans="1:13">
      <c r="A27" s="16" t="s">
        <v>33</v>
      </c>
      <c r="B27" s="19">
        <v>17</v>
      </c>
      <c r="C27" s="19">
        <v>17</v>
      </c>
      <c r="D27" s="19">
        <v>0</v>
      </c>
      <c r="E27" s="19">
        <v>0</v>
      </c>
      <c r="F27" s="20">
        <v>3598800575.6599998</v>
      </c>
      <c r="G27" s="20">
        <v>3594903078.98</v>
      </c>
      <c r="H27" s="19">
        <v>0.11</v>
      </c>
      <c r="I27" s="19">
        <v>25</v>
      </c>
      <c r="J27" s="19">
        <v>25</v>
      </c>
      <c r="K27" s="19">
        <v>0</v>
      </c>
      <c r="L27" s="19">
        <v>0</v>
      </c>
      <c r="M27" s="16"/>
    </row>
  </sheetData>
  <mergeCells count="10">
    <mergeCell ref="A2:M2"/>
    <mergeCell ref="A3:A5"/>
    <mergeCell ref="B3:E3"/>
    <mergeCell ref="F3:F5"/>
    <mergeCell ref="G3:G5"/>
    <mergeCell ref="H3:H5"/>
    <mergeCell ref="I3:L3"/>
    <mergeCell ref="M3:M5"/>
    <mergeCell ref="B4:B5"/>
    <mergeCell ref="I4:I5"/>
  </mergeCells>
  <pageMargins left="0.70866141732283472" right="0" top="0.55118110236220474" bottom="0.55118110236220474" header="0.31496062992125984" footer="0.31496062992125984"/>
  <pageSetup paperSize="9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PaladievaNB</dc:creator>
  <cp:lastModifiedBy>PaladievaNB</cp:lastModifiedBy>
  <cp:lastPrinted>2015-06-01T09:33:06Z</cp:lastPrinted>
  <dcterms:created xsi:type="dcterms:W3CDTF">2013-12-16T08:17:14Z</dcterms:created>
  <dcterms:modified xsi:type="dcterms:W3CDTF">2015-06-05T13:32:47Z</dcterms:modified>
</cp:coreProperties>
</file>