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5" yWindow="315" windowWidth="19155" windowHeight="8055"/>
  </bookViews>
  <sheets>
    <sheet name="Таблица 1 Чистовик" sheetId="1" r:id="rId1"/>
  </sheets>
  <externalReferences>
    <externalReference r:id="rId2"/>
  </externalReferences>
  <definedNames>
    <definedName name="_xlnm.Print_Titles" localSheetId="0">'Таблица 1 Чистовик'!$8:$8</definedName>
    <definedName name="_xlnm.Print_Area" localSheetId="0">'Таблица 1 Чистовик'!$C$1:$O$133</definedName>
  </definedNames>
  <calcPr calcId="114210" fullCalcOnLoad="1"/>
</workbook>
</file>

<file path=xl/calcChain.xml><?xml version="1.0" encoding="utf-8"?>
<calcChain xmlns="http://schemas.openxmlformats.org/spreadsheetml/2006/main">
  <c r="O125" i="1"/>
  <c r="N125"/>
  <c r="M125"/>
  <c r="L125"/>
  <c r="K125"/>
  <c r="J125"/>
  <c r="I125"/>
  <c r="H125"/>
  <c r="G125"/>
  <c r="F125"/>
  <c r="O123"/>
  <c r="N123"/>
  <c r="M123"/>
  <c r="L123"/>
  <c r="K123"/>
  <c r="J123"/>
  <c r="I123"/>
  <c r="H123"/>
  <c r="O122"/>
  <c r="N122"/>
  <c r="M122"/>
  <c r="L122"/>
  <c r="K122"/>
  <c r="J122"/>
  <c r="I122"/>
  <c r="H122"/>
  <c r="G122"/>
  <c r="F122"/>
  <c r="O121"/>
  <c r="N121"/>
  <c r="M121"/>
  <c r="L121"/>
  <c r="K121"/>
  <c r="J121"/>
  <c r="I121"/>
  <c r="H121"/>
  <c r="G121"/>
  <c r="F121"/>
  <c r="O120"/>
  <c r="N120"/>
  <c r="M120"/>
  <c r="L120"/>
  <c r="K120"/>
  <c r="J120"/>
  <c r="I120"/>
  <c r="H120"/>
  <c r="G120"/>
  <c r="F120"/>
  <c r="O119"/>
  <c r="N119"/>
  <c r="M119"/>
  <c r="L119"/>
  <c r="K119"/>
  <c r="J119"/>
  <c r="I119"/>
  <c r="H119"/>
  <c r="G119"/>
  <c r="F119"/>
  <c r="O118"/>
  <c r="N118"/>
  <c r="M118"/>
  <c r="L118"/>
  <c r="K118"/>
  <c r="J118"/>
  <c r="I118"/>
  <c r="H118"/>
  <c r="G118"/>
  <c r="F118"/>
  <c r="O117"/>
  <c r="N117"/>
  <c r="M117"/>
  <c r="L117"/>
  <c r="K117"/>
  <c r="J117"/>
  <c r="I117"/>
  <c r="H117"/>
  <c r="G117"/>
  <c r="F117"/>
  <c r="O116"/>
  <c r="N116"/>
  <c r="M116"/>
  <c r="L116"/>
  <c r="K116"/>
  <c r="J116"/>
  <c r="I116"/>
  <c r="H116"/>
  <c r="G116"/>
  <c r="F116"/>
  <c r="O115"/>
  <c r="N115"/>
  <c r="M115"/>
  <c r="L115"/>
  <c r="K115"/>
  <c r="J115"/>
  <c r="I115"/>
  <c r="H115"/>
  <c r="G115"/>
  <c r="F115"/>
  <c r="O113"/>
  <c r="N113"/>
  <c r="M113"/>
  <c r="L113"/>
  <c r="K113"/>
  <c r="J113"/>
  <c r="I113"/>
  <c r="H113"/>
  <c r="G113"/>
  <c r="F113"/>
  <c r="O112"/>
  <c r="N112"/>
  <c r="M112"/>
  <c r="L112"/>
  <c r="K112"/>
  <c r="J112"/>
  <c r="I112"/>
  <c r="H112"/>
  <c r="G112"/>
  <c r="F112"/>
  <c r="O111"/>
  <c r="N111"/>
  <c r="M111"/>
  <c r="L111"/>
  <c r="K111"/>
  <c r="J111"/>
  <c r="I111"/>
  <c r="H111"/>
  <c r="G111"/>
  <c r="F111"/>
  <c r="O109"/>
  <c r="N109"/>
  <c r="M109"/>
  <c r="L109"/>
  <c r="K109"/>
  <c r="J109"/>
  <c r="I109"/>
  <c r="H109"/>
  <c r="G109"/>
  <c r="F109"/>
  <c r="O107"/>
  <c r="N107"/>
  <c r="M107"/>
  <c r="L107"/>
  <c r="K107"/>
  <c r="J107"/>
  <c r="I107"/>
  <c r="H107"/>
  <c r="G107"/>
  <c r="F107"/>
  <c r="O106"/>
  <c r="N106"/>
  <c r="M106"/>
  <c r="L106"/>
  <c r="K106"/>
  <c r="J106"/>
  <c r="I106"/>
  <c r="H106"/>
  <c r="G106"/>
  <c r="F106"/>
  <c r="O105"/>
  <c r="N105"/>
  <c r="M105"/>
  <c r="L105"/>
  <c r="K105"/>
  <c r="J105"/>
  <c r="I105"/>
  <c r="H105"/>
  <c r="G105"/>
  <c r="F105"/>
  <c r="O104"/>
  <c r="N104"/>
  <c r="M104"/>
  <c r="L104"/>
  <c r="K104"/>
  <c r="J104"/>
  <c r="I104"/>
  <c r="H104"/>
  <c r="G104"/>
  <c r="F104"/>
  <c r="O102"/>
  <c r="N102"/>
  <c r="M102"/>
  <c r="L102"/>
  <c r="K102"/>
  <c r="J102"/>
  <c r="I102"/>
  <c r="H102"/>
  <c r="G102"/>
  <c r="F102"/>
  <c r="O101"/>
  <c r="N101"/>
  <c r="M101"/>
  <c r="L101"/>
  <c r="K101"/>
  <c r="J101"/>
  <c r="I101"/>
  <c r="H101"/>
  <c r="G101"/>
  <c r="F101"/>
  <c r="O100"/>
  <c r="N100"/>
  <c r="M100"/>
  <c r="L100"/>
  <c r="K100"/>
  <c r="J100"/>
  <c r="I100"/>
  <c r="H100"/>
  <c r="G100"/>
  <c r="F100"/>
  <c r="O99"/>
  <c r="N99"/>
  <c r="M99"/>
  <c r="L99"/>
  <c r="K99"/>
  <c r="J99"/>
  <c r="I99"/>
  <c r="H99"/>
  <c r="G99"/>
  <c r="F99"/>
  <c r="O98"/>
  <c r="N98"/>
  <c r="M98"/>
  <c r="L98"/>
  <c r="K98"/>
  <c r="J98"/>
  <c r="I98"/>
  <c r="H98"/>
  <c r="G98"/>
  <c r="F98"/>
  <c r="O97"/>
  <c r="N97"/>
  <c r="M97"/>
  <c r="L97"/>
  <c r="K97"/>
  <c r="J97"/>
  <c r="I97"/>
  <c r="H97"/>
  <c r="G97"/>
  <c r="F97"/>
  <c r="O95"/>
  <c r="N95"/>
  <c r="M95"/>
  <c r="L95"/>
  <c r="K95"/>
  <c r="J95"/>
  <c r="I95"/>
  <c r="H95"/>
  <c r="G95"/>
  <c r="F95"/>
  <c r="O94"/>
  <c r="N94"/>
  <c r="M94"/>
  <c r="L94"/>
  <c r="K94"/>
  <c r="J94"/>
  <c r="I94"/>
  <c r="H94"/>
  <c r="G94"/>
  <c r="F94"/>
  <c r="O92"/>
  <c r="N92"/>
  <c r="M92"/>
  <c r="L92"/>
  <c r="K92"/>
  <c r="J92"/>
  <c r="I92"/>
  <c r="H92"/>
  <c r="G92"/>
  <c r="F92"/>
  <c r="O91"/>
  <c r="N91"/>
  <c r="M91"/>
  <c r="L91"/>
  <c r="K91"/>
  <c r="J91"/>
  <c r="I91"/>
  <c r="H91"/>
  <c r="G91"/>
  <c r="F91"/>
  <c r="O90"/>
  <c r="N90"/>
  <c r="M90"/>
  <c r="L90"/>
  <c r="K90"/>
  <c r="J90"/>
  <c r="I90"/>
  <c r="H90"/>
  <c r="G90"/>
  <c r="F90"/>
  <c r="O88"/>
  <c r="N88"/>
  <c r="M88"/>
  <c r="L88"/>
  <c r="K88"/>
  <c r="J88"/>
  <c r="I88"/>
  <c r="H88"/>
  <c r="G88"/>
  <c r="F88"/>
  <c r="O87"/>
  <c r="N87"/>
  <c r="M87"/>
  <c r="L87"/>
  <c r="K87"/>
  <c r="J87"/>
  <c r="I87"/>
  <c r="H87"/>
  <c r="G87"/>
  <c r="F87"/>
  <c r="O86"/>
  <c r="N86"/>
  <c r="M86"/>
  <c r="L86"/>
  <c r="K86"/>
  <c r="J86"/>
  <c r="I86"/>
  <c r="H86"/>
  <c r="G86"/>
  <c r="F86"/>
  <c r="O85"/>
  <c r="N85"/>
  <c r="M85"/>
  <c r="L85"/>
  <c r="K85"/>
  <c r="J85"/>
  <c r="I85"/>
  <c r="H85"/>
  <c r="G85"/>
  <c r="F85"/>
  <c r="O84"/>
  <c r="N84"/>
  <c r="M84"/>
  <c r="L84"/>
  <c r="K84"/>
  <c r="J84"/>
  <c r="I84"/>
  <c r="H84"/>
  <c r="G84"/>
  <c r="F84"/>
  <c r="O83"/>
  <c r="N83"/>
  <c r="M83"/>
  <c r="L83"/>
  <c r="K83"/>
  <c r="J83"/>
  <c r="I83"/>
  <c r="H83"/>
  <c r="G83"/>
  <c r="F83"/>
  <c r="O82"/>
  <c r="N82"/>
  <c r="M82"/>
  <c r="L82"/>
  <c r="K82"/>
  <c r="J82"/>
  <c r="I82"/>
  <c r="H82"/>
  <c r="G82"/>
  <c r="F82"/>
  <c r="O81"/>
  <c r="N81"/>
  <c r="M81"/>
  <c r="L81"/>
  <c r="K81"/>
  <c r="J81"/>
  <c r="I81"/>
  <c r="H81"/>
  <c r="G81"/>
  <c r="F81"/>
  <c r="O80"/>
  <c r="N80"/>
  <c r="M80"/>
  <c r="L80"/>
  <c r="K80"/>
  <c r="J80"/>
  <c r="I80"/>
  <c r="H80"/>
  <c r="G80"/>
  <c r="F80"/>
  <c r="O79"/>
  <c r="N79"/>
  <c r="M79"/>
  <c r="L79"/>
  <c r="K79"/>
  <c r="J79"/>
  <c r="I79"/>
  <c r="H79"/>
  <c r="G79"/>
  <c r="F79"/>
  <c r="O78"/>
  <c r="N78"/>
  <c r="M78"/>
  <c r="L78"/>
  <c r="K78"/>
  <c r="J78"/>
  <c r="I78"/>
  <c r="H78"/>
  <c r="G78"/>
  <c r="F78"/>
  <c r="O76"/>
  <c r="N76"/>
  <c r="M76"/>
  <c r="L76"/>
  <c r="K76"/>
  <c r="J76"/>
  <c r="I76"/>
  <c r="H76"/>
  <c r="G76"/>
  <c r="F76"/>
  <c r="O75"/>
  <c r="N75"/>
  <c r="M75"/>
  <c r="L75"/>
  <c r="K75"/>
  <c r="J75"/>
  <c r="I75"/>
  <c r="H75"/>
  <c r="G75"/>
  <c r="F75"/>
  <c r="O74"/>
  <c r="N74"/>
  <c r="M74"/>
  <c r="L74"/>
  <c r="K74"/>
  <c r="J74"/>
  <c r="I74"/>
  <c r="H74"/>
  <c r="G74"/>
  <c r="F74"/>
  <c r="O73"/>
  <c r="N73"/>
  <c r="M73"/>
  <c r="L73"/>
  <c r="K73"/>
  <c r="J73"/>
  <c r="I73"/>
  <c r="H73"/>
  <c r="G73"/>
  <c r="F73"/>
  <c r="O72"/>
  <c r="N72"/>
  <c r="M72"/>
  <c r="L72"/>
  <c r="K72"/>
  <c r="J72"/>
  <c r="I72"/>
  <c r="H72"/>
  <c r="G72"/>
  <c r="F72"/>
  <c r="O71"/>
  <c r="N71"/>
  <c r="M71"/>
  <c r="L71"/>
  <c r="K71"/>
  <c r="J71"/>
  <c r="I71"/>
  <c r="H71"/>
  <c r="G71"/>
  <c r="F71"/>
  <c r="O69"/>
  <c r="N69"/>
  <c r="M69"/>
  <c r="L69"/>
  <c r="K69"/>
  <c r="J69"/>
  <c r="I69"/>
  <c r="H69"/>
  <c r="G69"/>
  <c r="F69"/>
  <c r="O68"/>
  <c r="N68"/>
  <c r="M68"/>
  <c r="L68"/>
  <c r="K68"/>
  <c r="J68"/>
  <c r="I68"/>
  <c r="H68"/>
  <c r="G68"/>
  <c r="F68"/>
  <c r="O67"/>
  <c r="N67"/>
  <c r="M67"/>
  <c r="L67"/>
  <c r="K67"/>
  <c r="J67"/>
  <c r="I67"/>
  <c r="H67"/>
  <c r="G67"/>
  <c r="F67"/>
  <c r="O66"/>
  <c r="N66"/>
  <c r="M66"/>
  <c r="L66"/>
  <c r="K66"/>
  <c r="J66"/>
  <c r="I66"/>
  <c r="H66"/>
  <c r="G66"/>
  <c r="F66"/>
  <c r="O65"/>
  <c r="N65"/>
  <c r="M65"/>
  <c r="L65"/>
  <c r="K65"/>
  <c r="J65"/>
  <c r="I65"/>
  <c r="H65"/>
  <c r="G65"/>
  <c r="F65"/>
  <c r="O64"/>
  <c r="N64"/>
  <c r="M64"/>
  <c r="L64"/>
  <c r="K64"/>
  <c r="J64"/>
  <c r="I64"/>
  <c r="H64"/>
  <c r="G64"/>
  <c r="F64"/>
  <c r="O63"/>
  <c r="N63"/>
  <c r="M63"/>
  <c r="L63"/>
  <c r="K63"/>
  <c r="J63"/>
  <c r="I63"/>
  <c r="H63"/>
  <c r="G63"/>
  <c r="F63"/>
  <c r="O62"/>
  <c r="N62"/>
  <c r="M62"/>
  <c r="L62"/>
  <c r="K62"/>
  <c r="J62"/>
  <c r="I62"/>
  <c r="H62"/>
  <c r="G62"/>
  <c r="F62"/>
  <c r="O61"/>
  <c r="N61"/>
  <c r="M61"/>
  <c r="L61"/>
  <c r="K61"/>
  <c r="J61"/>
  <c r="I61"/>
  <c r="H61"/>
  <c r="G61"/>
  <c r="F61"/>
  <c r="O60"/>
  <c r="N60"/>
  <c r="M60"/>
  <c r="L60"/>
  <c r="K60"/>
  <c r="J60"/>
  <c r="I60"/>
  <c r="H60"/>
  <c r="G60"/>
  <c r="F60"/>
  <c r="O59"/>
  <c r="N59"/>
  <c r="M59"/>
  <c r="L59"/>
  <c r="K59"/>
  <c r="J59"/>
  <c r="I59"/>
  <c r="H59"/>
  <c r="G59"/>
  <c r="F59"/>
  <c r="O58"/>
  <c r="N58"/>
  <c r="M58"/>
  <c r="L58"/>
  <c r="K58"/>
  <c r="J58"/>
  <c r="I58"/>
  <c r="H58"/>
  <c r="G58"/>
  <c r="F58"/>
  <c r="O57"/>
  <c r="N57"/>
  <c r="M57"/>
  <c r="L57"/>
  <c r="K57"/>
  <c r="J57"/>
  <c r="I57"/>
  <c r="H57"/>
  <c r="G57"/>
  <c r="F57"/>
  <c r="O56"/>
  <c r="N56"/>
  <c r="M56"/>
  <c r="L56"/>
  <c r="K56"/>
  <c r="J56"/>
  <c r="I56"/>
  <c r="H56"/>
  <c r="G56"/>
  <c r="F56"/>
  <c r="O55"/>
  <c r="N55"/>
  <c r="M55"/>
  <c r="L55"/>
  <c r="K55"/>
  <c r="J55"/>
  <c r="I55"/>
  <c r="H55"/>
  <c r="G55"/>
  <c r="F55"/>
  <c r="O53"/>
  <c r="N53"/>
  <c r="M53"/>
  <c r="L53"/>
  <c r="K53"/>
  <c r="J53"/>
  <c r="I53"/>
  <c r="H53"/>
  <c r="G53"/>
  <c r="F53"/>
  <c r="O52"/>
  <c r="N52"/>
  <c r="M52"/>
  <c r="L52"/>
  <c r="K52"/>
  <c r="J52"/>
  <c r="I52"/>
  <c r="H52"/>
  <c r="G52"/>
  <c r="F52"/>
  <c r="O51"/>
  <c r="N51"/>
  <c r="M51"/>
  <c r="L51"/>
  <c r="K51"/>
  <c r="J51"/>
  <c r="I51"/>
  <c r="H51"/>
  <c r="G51"/>
  <c r="F51"/>
  <c r="O50"/>
  <c r="N50"/>
  <c r="M50"/>
  <c r="L50"/>
  <c r="K50"/>
  <c r="J50"/>
  <c r="I50"/>
  <c r="H50"/>
  <c r="G50"/>
  <c r="F50"/>
  <c r="O49"/>
  <c r="N49"/>
  <c r="M49"/>
  <c r="L49"/>
  <c r="K49"/>
  <c r="J49"/>
  <c r="I49"/>
  <c r="H49"/>
  <c r="G49"/>
  <c r="F49"/>
  <c r="O48"/>
  <c r="N48"/>
  <c r="M48"/>
  <c r="L48"/>
  <c r="K48"/>
  <c r="J48"/>
  <c r="I48"/>
  <c r="H48"/>
  <c r="G48"/>
  <c r="F48"/>
  <c r="O47"/>
  <c r="N47"/>
  <c r="M47"/>
  <c r="L47"/>
  <c r="K47"/>
  <c r="J47"/>
  <c r="I47"/>
  <c r="H47"/>
  <c r="G47"/>
  <c r="F47"/>
  <c r="O46"/>
  <c r="N46"/>
  <c r="M46"/>
  <c r="L46"/>
  <c r="K46"/>
  <c r="J46"/>
  <c r="I46"/>
  <c r="H46"/>
  <c r="G46"/>
  <c r="F46"/>
  <c r="O45"/>
  <c r="N45"/>
  <c r="M45"/>
  <c r="L45"/>
  <c r="K45"/>
  <c r="J45"/>
  <c r="I45"/>
  <c r="H45"/>
  <c r="G45"/>
  <c r="F45"/>
  <c r="O44"/>
  <c r="N44"/>
  <c r="M44"/>
  <c r="L44"/>
  <c r="K44"/>
  <c r="J44"/>
  <c r="I44"/>
  <c r="H44"/>
  <c r="G44"/>
  <c r="F44"/>
  <c r="O43"/>
  <c r="N43"/>
  <c r="M43"/>
  <c r="L43"/>
  <c r="K43"/>
  <c r="J43"/>
  <c r="I43"/>
  <c r="H43"/>
  <c r="G43"/>
  <c r="F43"/>
  <c r="O42"/>
  <c r="N42"/>
  <c r="M42"/>
  <c r="L42"/>
  <c r="K42"/>
  <c r="J42"/>
  <c r="I42"/>
  <c r="H42"/>
  <c r="G42"/>
  <c r="F42"/>
  <c r="O41"/>
  <c r="N41"/>
  <c r="M41"/>
  <c r="L41"/>
  <c r="K41"/>
  <c r="J41"/>
  <c r="I41"/>
  <c r="H41"/>
  <c r="G41"/>
  <c r="F41"/>
  <c r="O40"/>
  <c r="N40"/>
  <c r="M40"/>
  <c r="L40"/>
  <c r="K40"/>
  <c r="J40"/>
  <c r="I40"/>
  <c r="H40"/>
  <c r="G40"/>
  <c r="F40"/>
  <c r="O39"/>
  <c r="N39"/>
  <c r="M39"/>
  <c r="L39"/>
  <c r="K39"/>
  <c r="J39"/>
  <c r="I39"/>
  <c r="H39"/>
  <c r="G39"/>
  <c r="F39"/>
  <c r="O38"/>
  <c r="N38"/>
  <c r="M38"/>
  <c r="L38"/>
  <c r="K38"/>
  <c r="J38"/>
  <c r="I38"/>
  <c r="H38"/>
  <c r="G38"/>
  <c r="F38"/>
  <c r="O37"/>
  <c r="N37"/>
  <c r="M37"/>
  <c r="L37"/>
  <c r="K37"/>
  <c r="J37"/>
  <c r="I37"/>
  <c r="H37"/>
  <c r="G37"/>
  <c r="F37"/>
  <c r="O36"/>
  <c r="M36"/>
  <c r="J36"/>
  <c r="H36"/>
  <c r="G36"/>
  <c r="O35"/>
  <c r="M35"/>
  <c r="J35"/>
  <c r="H35"/>
  <c r="G35"/>
  <c r="O34"/>
  <c r="M34"/>
  <c r="J34"/>
  <c r="H34"/>
  <c r="G34"/>
  <c r="O33"/>
  <c r="M33"/>
  <c r="J33"/>
  <c r="H33"/>
  <c r="G33"/>
  <c r="O32"/>
  <c r="M32"/>
  <c r="J32"/>
  <c r="H32"/>
  <c r="G32"/>
  <c r="O31"/>
  <c r="N31"/>
  <c r="M31"/>
  <c r="L31"/>
  <c r="K31"/>
  <c r="J31"/>
  <c r="I31"/>
  <c r="H31"/>
  <c r="G31"/>
  <c r="F31"/>
  <c r="O30"/>
  <c r="N30"/>
  <c r="M30"/>
  <c r="L30"/>
  <c r="K30"/>
  <c r="J30"/>
  <c r="I30"/>
  <c r="H30"/>
  <c r="G30"/>
  <c r="F30"/>
  <c r="O29"/>
  <c r="N29"/>
  <c r="M29"/>
  <c r="L29"/>
  <c r="K29"/>
  <c r="J29"/>
  <c r="I29"/>
  <c r="H29"/>
  <c r="G29"/>
  <c r="F29"/>
  <c r="O28"/>
  <c r="N28"/>
  <c r="M28"/>
  <c r="L28"/>
  <c r="K28"/>
  <c r="J28"/>
  <c r="I28"/>
  <c r="H28"/>
  <c r="G28"/>
  <c r="F28"/>
  <c r="O26"/>
  <c r="N26"/>
  <c r="M26"/>
  <c r="L26"/>
  <c r="K26"/>
  <c r="J26"/>
  <c r="I26"/>
  <c r="H26"/>
  <c r="G26"/>
  <c r="F26"/>
  <c r="O25"/>
  <c r="N25"/>
  <c r="M25"/>
  <c r="L25"/>
  <c r="K25"/>
  <c r="J25"/>
  <c r="I25"/>
  <c r="H25"/>
  <c r="G25"/>
  <c r="O24"/>
  <c r="N24"/>
  <c r="M24"/>
  <c r="L24"/>
  <c r="K24"/>
  <c r="J24"/>
  <c r="I24"/>
  <c r="H24"/>
  <c r="G24"/>
  <c r="O23"/>
  <c r="N23"/>
  <c r="M23"/>
  <c r="L23"/>
  <c r="K23"/>
  <c r="J23"/>
  <c r="I23"/>
  <c r="H23"/>
  <c r="G23"/>
  <c r="O22"/>
  <c r="N22"/>
  <c r="M22"/>
  <c r="L22"/>
  <c r="K22"/>
  <c r="J22"/>
  <c r="I22"/>
  <c r="H22"/>
  <c r="G22"/>
  <c r="F22"/>
  <c r="O21"/>
  <c r="N21"/>
  <c r="M21"/>
  <c r="L21"/>
  <c r="K21"/>
  <c r="J21"/>
  <c r="I21"/>
  <c r="H21"/>
  <c r="G21"/>
  <c r="F21"/>
  <c r="O20"/>
  <c r="N20"/>
  <c r="M20"/>
  <c r="L20"/>
  <c r="K20"/>
  <c r="J20"/>
  <c r="I20"/>
  <c r="H20"/>
  <c r="G20"/>
  <c r="F20"/>
  <c r="O19"/>
  <c r="N19"/>
  <c r="M19"/>
  <c r="L19"/>
  <c r="K19"/>
  <c r="J19"/>
  <c r="I19"/>
  <c r="H19"/>
  <c r="G19"/>
  <c r="F19"/>
  <c r="O18"/>
  <c r="N18"/>
  <c r="M18"/>
  <c r="L18"/>
  <c r="K18"/>
  <c r="J18"/>
  <c r="I18"/>
  <c r="H18"/>
  <c r="G18"/>
  <c r="F18"/>
  <c r="O17"/>
  <c r="N17"/>
  <c r="M17"/>
  <c r="L17"/>
  <c r="K17"/>
  <c r="J17"/>
  <c r="I17"/>
  <c r="H17"/>
  <c r="G17"/>
  <c r="F17"/>
  <c r="O16"/>
  <c r="N16"/>
  <c r="M16"/>
  <c r="L16"/>
  <c r="K16"/>
  <c r="J16"/>
  <c r="I16"/>
  <c r="H16"/>
  <c r="G16"/>
  <c r="F16"/>
  <c r="O15"/>
  <c r="N15"/>
  <c r="M15"/>
  <c r="L15"/>
  <c r="K15"/>
  <c r="J15"/>
  <c r="I15"/>
  <c r="H15"/>
  <c r="G15"/>
  <c r="F15"/>
  <c r="O14"/>
  <c r="N14"/>
  <c r="M14"/>
  <c r="L14"/>
  <c r="K14"/>
  <c r="J14"/>
  <c r="I14"/>
  <c r="H14"/>
  <c r="G14"/>
  <c r="F14"/>
  <c r="O13"/>
  <c r="N13"/>
  <c r="M13"/>
  <c r="L13"/>
  <c r="K13"/>
  <c r="J13"/>
  <c r="I13"/>
  <c r="H13"/>
  <c r="G13"/>
  <c r="F13"/>
  <c r="O12"/>
  <c r="N12"/>
  <c r="M12"/>
  <c r="L12"/>
  <c r="K12"/>
  <c r="J12"/>
  <c r="I12"/>
  <c r="H12"/>
  <c r="G12"/>
  <c r="F12"/>
  <c r="O11"/>
  <c r="N11"/>
  <c r="M11"/>
  <c r="L11"/>
  <c r="K11"/>
  <c r="J11"/>
  <c r="I11"/>
  <c r="H11"/>
  <c r="G11"/>
  <c r="F11"/>
  <c r="O10"/>
  <c r="N10"/>
  <c r="M10"/>
  <c r="L10"/>
  <c r="K10"/>
  <c r="J10"/>
  <c r="I10"/>
  <c r="H10"/>
  <c r="G10"/>
  <c r="F10"/>
</calcChain>
</file>

<file path=xl/sharedStrings.xml><?xml version="1.0" encoding="utf-8"?>
<sst xmlns="http://schemas.openxmlformats.org/spreadsheetml/2006/main" count="367" uniqueCount="259">
  <si>
    <t>Таблица 1</t>
  </si>
  <si>
    <t>Сведения о показателях (индикаторах) государственной программы, подпрограмм государственной программы,</t>
  </si>
  <si>
    <t>федеральных целевых программ (подпрограмм федеральных целевых программ) и их значениях</t>
  </si>
  <si>
    <t>пп</t>
  </si>
  <si>
    <t>№ инд в подпр</t>
  </si>
  <si>
    <t>№ п/п</t>
  </si>
  <si>
    <t>Ед. измерения</t>
  </si>
  <si>
    <t>Государственная программа</t>
  </si>
  <si>
    <t>1</t>
  </si>
  <si>
    <t>Смертность от всех причин</t>
  </si>
  <si>
    <t xml:space="preserve">на 1000 населения </t>
  </si>
  <si>
    <t>2</t>
  </si>
  <si>
    <t>Материнская смертность</t>
  </si>
  <si>
    <t>3</t>
  </si>
  <si>
    <t>Младенческая смертность</t>
  </si>
  <si>
    <t>4</t>
  </si>
  <si>
    <t>на 100 тыс. населения</t>
  </si>
  <si>
    <t>5</t>
  </si>
  <si>
    <t>6</t>
  </si>
  <si>
    <t>7</t>
  </si>
  <si>
    <t>Смертность от туберкулеза</t>
  </si>
  <si>
    <t>8</t>
  </si>
  <si>
    <t>литров на душу населения в год</t>
  </si>
  <si>
    <t>9</t>
  </si>
  <si>
    <t>Распространенность потребления табака среди взрослого населения</t>
  </si>
  <si>
    <t>10</t>
  </si>
  <si>
    <t>Распространенность потребления табака среди детей и подростков</t>
  </si>
  <si>
    <t>11</t>
  </si>
  <si>
    <t>12</t>
  </si>
  <si>
    <t>13</t>
  </si>
  <si>
    <t>Заболеваемость туберкулезом</t>
  </si>
  <si>
    <t>14</t>
  </si>
  <si>
    <t>Обеспеченность врачами</t>
  </si>
  <si>
    <t>на 10 тыс. населения</t>
  </si>
  <si>
    <t>15</t>
  </si>
  <si>
    <t>Соотношение врачей и среднего медицинского персонала</t>
  </si>
  <si>
    <t>16</t>
  </si>
  <si>
    <t>Ожидаемая продолжительность жизни при рождении</t>
  </si>
  <si>
    <t>лет</t>
  </si>
  <si>
    <t>ед.</t>
  </si>
  <si>
    <t xml:space="preserve">Подпрограмма 1. Профилактика заболеваний и формирование здорового образа жизни. Развитие первичной медико-санитарной помощи. </t>
  </si>
  <si>
    <t>1.14</t>
  </si>
  <si>
    <t>Охват профилактическими медицинскими осмотрами детей</t>
  </si>
  <si>
    <t>1.15</t>
  </si>
  <si>
    <t>1.11</t>
  </si>
  <si>
    <t>Охват населения профилактическими осмотрами на туберкулёз</t>
  </si>
  <si>
    <t>1.1</t>
  </si>
  <si>
    <t>Заболеваемость дифтерией</t>
  </si>
  <si>
    <t>1.2</t>
  </si>
  <si>
    <t>Заболеваемость корью</t>
  </si>
  <si>
    <t>1.3</t>
  </si>
  <si>
    <t>Заболеваемость краснухой</t>
  </si>
  <si>
    <t>1.4</t>
  </si>
  <si>
    <t>Заболеваемость эпидемическим паротитом</t>
  </si>
  <si>
    <t>1.10</t>
  </si>
  <si>
    <t>Заболеваемость острым вирусным гепатитом В</t>
  </si>
  <si>
    <t>1.5</t>
  </si>
  <si>
    <t>Охват иммунизации населения против вирусного гепатита В в декретированные сроки</t>
  </si>
  <si>
    <t>1.6</t>
  </si>
  <si>
    <t>Охват иммунизации населения против дифтерии, коклюша и столбняка в декретированные сроки</t>
  </si>
  <si>
    <t>1.7</t>
  </si>
  <si>
    <t xml:space="preserve">Охват иммунизации населения против кори в декретированные сроки </t>
  </si>
  <si>
    <t>1.8</t>
  </si>
  <si>
    <t>Охват иммунизации населения против краснухи в декретированные сроки</t>
  </si>
  <si>
    <t>1.9</t>
  </si>
  <si>
    <t>Охват иммунизации населения против эпидемического паротита в декретированные сроки</t>
  </si>
  <si>
    <t>1.13</t>
  </si>
  <si>
    <t>Доля ВИЧ-инфицированных лиц, состоящих на диспансерном учёте, от числа выявленных</t>
  </si>
  <si>
    <t>1.18</t>
  </si>
  <si>
    <t>1.19</t>
  </si>
  <si>
    <t>2.1</t>
  </si>
  <si>
    <t>Доля ВИЧ-инфицированных лиц, получающих антиретровирусную терапию, от числа состоящих на диспансерном учёте</t>
  </si>
  <si>
    <t>1.12</t>
  </si>
  <si>
    <t xml:space="preserve">Ожидаемая продолжительность жизни ВИЧ-инфицированных лиц, получающих антиретровирусную терапию в соответствии с действующими стандартами </t>
  </si>
  <si>
    <t>2.3</t>
  </si>
  <si>
    <t>2.4</t>
  </si>
  <si>
    <t>2.5</t>
  </si>
  <si>
    <t>2.7</t>
  </si>
  <si>
    <t>2.8</t>
  </si>
  <si>
    <t xml:space="preserve">Доля больных психическими расстройствами, повторно госпитализированных в течение года </t>
  </si>
  <si>
    <t>2.10</t>
  </si>
  <si>
    <t>2.9</t>
  </si>
  <si>
    <t xml:space="preserve">Смертность от ишемической болезни сердца    </t>
  </si>
  <si>
    <t>2.11</t>
  </si>
  <si>
    <t>2.12</t>
  </si>
  <si>
    <t>Одногодичная летальность больных со злокачественными новообразованиями</t>
  </si>
  <si>
    <t>Доля выездов бригад скорой медицинской помощи со временем доезда до больного менее 20 минут</t>
  </si>
  <si>
    <t>Больничная летальность пострадавших в результате дорожно–транспортных происшествий</t>
  </si>
  <si>
    <t>3.2</t>
  </si>
  <si>
    <t>Число исследований, проведенных с использованием технологий ядерной медицины</t>
  </si>
  <si>
    <t>чел.</t>
  </si>
  <si>
    <t>3.1</t>
  </si>
  <si>
    <t>Количество больных, пролеченных с использованием технологий ядерной медицины</t>
  </si>
  <si>
    <t>3.6</t>
  </si>
  <si>
    <t xml:space="preserve">Количество новых разработанных диагностических тест-систем </t>
  </si>
  <si>
    <t>3.3</t>
  </si>
  <si>
    <t>Количество новых лекарственных средств, доведенных до стадии клинических исследований</t>
  </si>
  <si>
    <t>3.4</t>
  </si>
  <si>
    <t>3.5</t>
  </si>
  <si>
    <t>Количество научных работников с индивидуальным индексом Хирша более 10</t>
  </si>
  <si>
    <t>Подпрограмма 4. Охрана здоровья матери и ребенка</t>
  </si>
  <si>
    <t>4.1</t>
  </si>
  <si>
    <t>4.2</t>
  </si>
  <si>
    <t>Охват неонатальным скринингом</t>
  </si>
  <si>
    <t>4.3</t>
  </si>
  <si>
    <t>Охват  аудиологическим скринингом</t>
  </si>
  <si>
    <t>4.4</t>
  </si>
  <si>
    <t>Показатель ранней неонатальной смертности</t>
  </si>
  <si>
    <t>4.5</t>
  </si>
  <si>
    <t>Смертность детей 0-17 лет</t>
  </si>
  <si>
    <t>4.6</t>
  </si>
  <si>
    <t>4.7</t>
  </si>
  <si>
    <t>4.8</t>
  </si>
  <si>
    <t>4.9</t>
  </si>
  <si>
    <t>4.10</t>
  </si>
  <si>
    <t>Больничная летальность детей</t>
  </si>
  <si>
    <t>4.11</t>
  </si>
  <si>
    <t xml:space="preserve">Первичная инвалидность у детей </t>
  </si>
  <si>
    <t>Результативность мероприятий по профилактике абортов</t>
  </si>
  <si>
    <t>Охват пар «мать – дитя»  химиопрофилактикой в соответствии с действующими стандартами</t>
  </si>
  <si>
    <t>5.1</t>
  </si>
  <si>
    <t>Охват санаторно-курортным лечением пациентов</t>
  </si>
  <si>
    <t>5.2</t>
  </si>
  <si>
    <t xml:space="preserve">Охват реабилитационной медицинской помощью пациентов  </t>
  </si>
  <si>
    <t>5.3</t>
  </si>
  <si>
    <t>Подпрограмма 6. Оказание паллиативной помощи, в том числе детям</t>
  </si>
  <si>
    <t>6.1</t>
  </si>
  <si>
    <t>6.2</t>
  </si>
  <si>
    <t>Подпрограмма 7. Кадровое обеспечение системы здравоохранения</t>
  </si>
  <si>
    <t>7.1</t>
  </si>
  <si>
    <t>7.2</t>
  </si>
  <si>
    <t>7.3</t>
  </si>
  <si>
    <t>7.4</t>
  </si>
  <si>
    <t>7.5</t>
  </si>
  <si>
    <t>7.6</t>
  </si>
  <si>
    <t>Количество созданных обучающих симуляционных центров</t>
  </si>
  <si>
    <t>7.7</t>
  </si>
  <si>
    <t xml:space="preserve">Количество обучающихся, прошедших подготовку в обучающих симуляционных центрах </t>
  </si>
  <si>
    <t>чел</t>
  </si>
  <si>
    <t>7.8</t>
  </si>
  <si>
    <t>Доля медицинских и фармацевтических специалистов, обучавшихся в рамках целевой подготовки для нужд соответствующего субъекта Российской Федерации, трудоустроившихся после завершения обучения в медицинские или фармацевтические организации системы здравоохранения соответствующего субъекта Российской Федерации</t>
  </si>
  <si>
    <t>7.9</t>
  </si>
  <si>
    <t>Доля аккредитованных специалистов</t>
  </si>
  <si>
    <t>7.10</t>
  </si>
  <si>
    <t>Подпрограмма 8. Развитие международных отношений в сфере охраны здоровья</t>
  </si>
  <si>
    <t>Количество реализованных совместных международных проектов в области здравоохранения</t>
  </si>
  <si>
    <t>Подпрограмма 9. Экспертиза и контрольно - надзорные функции в сфере охраны здоровья</t>
  </si>
  <si>
    <t>Доля лечебно–профилактических учреждений, осуществляющих свою деятельность в соответствии с порядками и стандартами оказания медицинской помощи</t>
  </si>
  <si>
    <t>9.3</t>
  </si>
  <si>
    <t>Выполнение плана проверок</t>
  </si>
  <si>
    <t>Подпрограмма 10. Медико - санитарное обеспечение отдельных категорий граждан</t>
  </si>
  <si>
    <t>10.3</t>
  </si>
  <si>
    <t>Процент охвата периодическими медицинскими осмотрами лиц из числа работников обслуживаемых организаций и населения обслуживаемых территорий</t>
  </si>
  <si>
    <t>10.2</t>
  </si>
  <si>
    <t>Укомплектованность врачами-профпатологами</t>
  </si>
  <si>
    <t>10.4</t>
  </si>
  <si>
    <t>Число пролеченных больных на профпатологических койках</t>
  </si>
  <si>
    <t>10.6</t>
  </si>
  <si>
    <t>Количество учреждений, участвующих в медико-биологическом и медико-санитарном обеспечении кандидатов в спортивные сборные команды Российской Федерации по видам спорта по годам</t>
  </si>
  <si>
    <t>10.7</t>
  </si>
  <si>
    <t>Укомплектованность спортивных сборных команд Российской Федерации врачами и массажистами</t>
  </si>
  <si>
    <t>10.8</t>
  </si>
  <si>
    <t>Количество внедренных инновационных технологий медико-биологического и медико-санитарного обеспечения в  процесс подготовки кандидатов в спортивные сборные команды Российской Федерации по видам спорта по годам</t>
  </si>
  <si>
    <t>10.5</t>
  </si>
  <si>
    <t>Количество гигиенических нормативов и государственных стандартных образцов</t>
  </si>
  <si>
    <t>Подпрограмма 11 «Управление реализацией Программы»</t>
  </si>
  <si>
    <t>11.1</t>
  </si>
  <si>
    <t xml:space="preserve">коек/100 тыс. детского населения </t>
  </si>
  <si>
    <t>процент</t>
  </si>
  <si>
    <t>1.16</t>
  </si>
  <si>
    <t>1.17</t>
  </si>
  <si>
    <t>1.20</t>
  </si>
  <si>
    <t>1.21</t>
  </si>
  <si>
    <t>1.22</t>
  </si>
  <si>
    <t>1.23</t>
  </si>
  <si>
    <t>1.24</t>
  </si>
  <si>
    <t>1.25</t>
  </si>
  <si>
    <t>1.26</t>
  </si>
  <si>
    <t>2.2</t>
  </si>
  <si>
    <t>2.6</t>
  </si>
  <si>
    <t>2.13</t>
  </si>
  <si>
    <t>2.14</t>
  </si>
  <si>
    <t>2.15</t>
  </si>
  <si>
    <t>8.1</t>
  </si>
  <si>
    <t>9.1</t>
  </si>
  <si>
    <t>9.2</t>
  </si>
  <si>
    <t>10.1</t>
  </si>
  <si>
    <t>на 1 млн. населения</t>
  </si>
  <si>
    <t xml:space="preserve">Смертность от новообразований (в  том числе от злокачественных)   </t>
  </si>
  <si>
    <t xml:space="preserve">Потребление алкогольной продукции (в перерасчете на абсолютный алкоголь) </t>
  </si>
  <si>
    <t>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продуктов лечебного питания для детей-инвалидов  (от числа лиц, имеющих право на государственную социальную помощь и не отказавшихся от получения социальной услуги, лекарственными препаратами, изделиями медицинского назначения, а также специализированными продуктами лечебного питания для детей-инвалидов)</t>
  </si>
  <si>
    <t>Удовлетворение спроса на лекарственные препараты, предназначенные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трансплантации органов и (или) тканей (от числе лиц, включенных в федеральный регистр больныхибольных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трансплантации органов и (или) тканей)</t>
  </si>
  <si>
    <t>Выполнение мероприятий по обеспечению контроля (надзора)</t>
  </si>
  <si>
    <t>Количество мероприятий по обеспечению постоянной готовности к оказанию медико-санитарной помощи в условиях возникновения чрезвычайных ситуаций техногенного, природного и искусственного характера, инфекционных заболеваний и массовых неинфекционных заболеваниях (отравлениях)</t>
  </si>
  <si>
    <t>Показатель (индикатор) (наименование)</t>
  </si>
  <si>
    <t>Удельный вес больных злокачественными новообразованиями, состоящих на учете с момента установления диагноза 5 лет и более</t>
  </si>
  <si>
    <t>Смертность от дорожно-транспортных происшествий</t>
  </si>
  <si>
    <t>Доля станций  переливания крови, обеспечивающих современный уровень качества и безопасности компонентов крови</t>
  </si>
  <si>
    <t>число наркологических больных, находящихся в ремиссии на 100 наркологических больных среднегодового контингента</t>
  </si>
  <si>
    <t xml:space="preserve">Число наркологических больных, находящихся в ремиссии от 1 года до 2 лет </t>
  </si>
  <si>
    <t>Число наркологических больных, находящихся в ремиссии более 2 лет</t>
  </si>
  <si>
    <t xml:space="preserve">Число больных алкоголизмом, находящихся в ремиссии от 1 года до 2 лет </t>
  </si>
  <si>
    <t xml:space="preserve">Число больных алкоголизмом, находящихся в ремиссии более 2 лет </t>
  </si>
  <si>
    <t>число больных алкоголизмом, находящихся в ремиссии на 100  больных алкоголизмом среднегодового контингента</t>
  </si>
  <si>
    <t xml:space="preserve">Доля больных алкоголизмом, повторно госпитализированных в течение года </t>
  </si>
  <si>
    <t xml:space="preserve">Доля больных наркоманиями, повторно госпитализированных в течение года </t>
  </si>
  <si>
    <t>Выживаемость детей, имевших при рождении очень низкую и экстремально низкую массу тела в акушерском стационаре</t>
  </si>
  <si>
    <t>доля (процент) новорожденных, обследованных на наследственные заболевания, от общего числа новорожденных</t>
  </si>
  <si>
    <t>доля (процент) новорожденных, обследованных на аудиологический скрининг  от общего числа новорожденных</t>
  </si>
  <si>
    <t>случаев на 1000 родившихся живыми</t>
  </si>
  <si>
    <t>случаев на 10 000 населения соответствующего возраста</t>
  </si>
  <si>
    <t xml:space="preserve">доля (процент) женщин с преждевременными родами, которые были родоразрешены в перинатальных центрах </t>
  </si>
  <si>
    <t>доля (‰) выживших от числа новорожденных, родившихся с низкой и экстремально низкой массой тела в акушерском стационаре</t>
  </si>
  <si>
    <t>доля (процент) умерших детей от числа поступивших</t>
  </si>
  <si>
    <t>число детей, которым впервые установлена инвалидность (на 10 тыс. детей соответствующего возраста).</t>
  </si>
  <si>
    <t>доля (процент) женщин, принявших решение вынашивать беременность от числа женщин, обратившихся в медицинские организации по поводу прерывания беременности</t>
  </si>
  <si>
    <t xml:space="preserve">Охват реабилитационной медицинской помощью детей-инвалидов от числа нуждающихся  </t>
  </si>
  <si>
    <t>случаев на 100 тыс. родившихся живыми</t>
  </si>
  <si>
    <t>Смертность от болезней системы кровообращения</t>
  </si>
  <si>
    <t>Распространенность ожирения среди взрослого населения  (индекс массы тела более 30 кг/кв.м.)</t>
  </si>
  <si>
    <t>Распространенность повышенного артериального давления среди взрослого населения</t>
  </si>
  <si>
    <t>Распространенность повышенного уровня холестерина в крови среди взрослого населения</t>
  </si>
  <si>
    <t>Распространенность  низкой физической активности среди взрослого населения</t>
  </si>
  <si>
    <t>Распространенность недостаточного потребления фруктов и  овощей среди взрослого населения</t>
  </si>
  <si>
    <t>Доля абацилированных больных туберкулезом от числа больных туберкулезом с бактериовыделением</t>
  </si>
  <si>
    <t xml:space="preserve">Обеспеченность койками для оказания паллиативной помощи взрослым </t>
  </si>
  <si>
    <t xml:space="preserve">Обеспеченность койками для оказания паллиативной помощи детям </t>
  </si>
  <si>
    <t xml:space="preserve">Распространенность избыточного потребления соли среди взрослого населения </t>
  </si>
  <si>
    <t xml:space="preserve">Доля больных с выявленными злокачественными новообразованиями на  I-II ст. </t>
  </si>
  <si>
    <t>Смертность от цереброваскулярных заболеваний</t>
  </si>
  <si>
    <t>Охват диспансеризацией подростков</t>
  </si>
  <si>
    <t>Охват диспансеризацией детей-сирот и детей, находящихся в трудной жизненной ситуации</t>
  </si>
  <si>
    <t>коек/100 тыс. взрослого населения</t>
  </si>
  <si>
    <t>Количество клеточных продуктов</t>
  </si>
  <si>
    <t>Доля обследованных беременных женщин по новому алгоритму проведения комплексной пренатальной (дородовой) диагностики нарушений развития ребенка от числа поставленных на учет в первый триместр беременности</t>
  </si>
  <si>
    <t>Количество разработанных профессиональных стандартов**</t>
  </si>
  <si>
    <t>**) количество профессиональных стандартов может изменяться в зависимости от потребности отрасли</t>
  </si>
  <si>
    <t>*) значения показателей (индикаторов) приведены с учетом инновационного сценария долгосрочного прогноза социально-экономического развития Российской Федерации до 2030 года</t>
  </si>
  <si>
    <t>Значения показателей*</t>
  </si>
  <si>
    <t>10.9</t>
  </si>
  <si>
    <t>Количество инновационных технологий медико-биологического и медико-санитарного обеспечения в сфере защиты отдельных категорий граждан от воздействия особоопасных факторов физической, химической и биологической природы, а также обеспечения безопасности пилотируемых космических программ, водолазных и кессонных работ</t>
  </si>
  <si>
    <t>ед</t>
  </si>
  <si>
    <t>Количество подготовленных специалистов по программам дополнительного медицинского и фармацевтического образования в государственных образовательных учреждениях дополнительного профессионального образования</t>
  </si>
  <si>
    <t>Количество подготовленных специалистов по программам послевузовского медицинского и фармацевтического образования в государственных образовательных учреждениях дополнительного профессионального образования</t>
  </si>
  <si>
    <t>Количество подготовленных специалистов по программам дополнительного медицинского и фармацевтического образования в государственных образовательных учреждениях высшего профессионального образования</t>
  </si>
  <si>
    <t>Количество подготовленных специалистов по программам дополнительного медицинского и фармацевтического образования в государственных образовательных учреждениях среднего профессионального образования</t>
  </si>
  <si>
    <t>Доля специалистов из числа административно-управленческого персонала организаций государственной и муниципальной систем здравоохранения по вопросам совершенствования организации управления здравоохранением</t>
  </si>
  <si>
    <t>Средняя заработная плата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от средней заработной платы в соответствующем регионе</t>
  </si>
  <si>
    <t>Средняя заработная плата среднего медицинского (фармацевтического) персонала (персонала, обеспечивающего условия для предоставления медицинских услуг) от средней заработной платы в соответствующем регионе</t>
  </si>
  <si>
    <t>Средняя заработная плата младшего медицинского персонала (персонала, обеспечивающего условия для предоставления медицинских услуг) от средней заработной платы в соответствующем регионе</t>
  </si>
  <si>
    <t>17</t>
  </si>
  <si>
    <t>Соответствие плановой и фактической оценок эффективности реализации Государственной программы Российской Федерации «Развитие здравоохранения».</t>
  </si>
  <si>
    <t>Х</t>
  </si>
  <si>
    <t>Подпрограмма 3. Развитие и внедрение инновационных методов диагностики, профилактики и лечения, а также основ персонализированной медицины</t>
  </si>
  <si>
    <t>Количество созданных экспериментальных операционных с использованием животных</t>
  </si>
  <si>
    <t>7.11</t>
  </si>
  <si>
    <t xml:space="preserve">Подпрограмма 2. 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эвакуации. </t>
  </si>
  <si>
    <t>Подпрограмма 5. Развитие медицинской реабилитации и санаторно-курортного лечения, в том числе детям.</t>
  </si>
  <si>
    <t>Доля женщин с преждевременными родами, родоразрешенных в перинатальных центрах</t>
  </si>
</sst>
</file>

<file path=xl/styles.xml><?xml version="1.0" encoding="utf-8"?>
<styleSheet xmlns="http://schemas.openxmlformats.org/spreadsheetml/2006/main">
  <numFmts count="1">
    <numFmt numFmtId="164" formatCode="_-* #,##0.00_р_._-;\-* #,##0.00_р_._-;_-* \-??_р_._-;_-@_-"/>
  </numFmts>
  <fonts count="47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63"/>
      <name val="Tahoma"/>
      <family val="2"/>
      <charset val="204"/>
    </font>
    <font>
      <sz val="12"/>
      <name val="Times New Roman"/>
      <family val="1"/>
      <charset val="204"/>
    </font>
    <font>
      <sz val="14"/>
      <color indexed="18"/>
      <name val="Garamond"/>
      <family val="1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93">
    <xf numFmtId="0" fontId="0" fillId="0" borderId="0"/>
    <xf numFmtId="0" fontId="30" fillId="25" borderId="0" applyNumberFormat="0" applyBorder="0" applyAlignment="0" applyProtection="0"/>
    <xf numFmtId="0" fontId="5" fillId="2" borderId="0" applyNumberFormat="0" applyBorder="0" applyAlignment="0" applyProtection="0"/>
    <xf numFmtId="0" fontId="30" fillId="26" borderId="0" applyNumberFormat="0" applyBorder="0" applyAlignment="0" applyProtection="0"/>
    <xf numFmtId="0" fontId="5" fillId="3" borderId="0" applyNumberFormat="0" applyBorder="0" applyAlignment="0" applyProtection="0"/>
    <xf numFmtId="0" fontId="30" fillId="27" borderId="0" applyNumberFormat="0" applyBorder="0" applyAlignment="0" applyProtection="0"/>
    <xf numFmtId="0" fontId="5" fillId="4" borderId="0" applyNumberFormat="0" applyBorder="0" applyAlignment="0" applyProtection="0"/>
    <xf numFmtId="0" fontId="30" fillId="28" borderId="0" applyNumberFormat="0" applyBorder="0" applyAlignment="0" applyProtection="0"/>
    <xf numFmtId="0" fontId="5" fillId="5" borderId="0" applyNumberFormat="0" applyBorder="0" applyAlignment="0" applyProtection="0"/>
    <xf numFmtId="0" fontId="30" fillId="29" borderId="0" applyNumberFormat="0" applyBorder="0" applyAlignment="0" applyProtection="0"/>
    <xf numFmtId="0" fontId="5" fillId="6" borderId="0" applyNumberFormat="0" applyBorder="0" applyAlignment="0" applyProtection="0"/>
    <xf numFmtId="0" fontId="30" fillId="30" borderId="0" applyNumberFormat="0" applyBorder="0" applyAlignment="0" applyProtection="0"/>
    <xf numFmtId="0" fontId="5" fillId="7" borderId="0" applyNumberFormat="0" applyBorder="0" applyAlignment="0" applyProtection="0"/>
    <xf numFmtId="0" fontId="30" fillId="31" borderId="0" applyNumberFormat="0" applyBorder="0" applyAlignment="0" applyProtection="0"/>
    <xf numFmtId="0" fontId="5" fillId="8" borderId="0" applyNumberFormat="0" applyBorder="0" applyAlignment="0" applyProtection="0"/>
    <xf numFmtId="0" fontId="30" fillId="32" borderId="0" applyNumberFormat="0" applyBorder="0" applyAlignment="0" applyProtection="0"/>
    <xf numFmtId="0" fontId="5" fillId="9" borderId="0" applyNumberFormat="0" applyBorder="0" applyAlignment="0" applyProtection="0"/>
    <xf numFmtId="0" fontId="30" fillId="33" borderId="0" applyNumberFormat="0" applyBorder="0" applyAlignment="0" applyProtection="0"/>
    <xf numFmtId="0" fontId="5" fillId="10" borderId="0" applyNumberFormat="0" applyBorder="0" applyAlignment="0" applyProtection="0"/>
    <xf numFmtId="0" fontId="30" fillId="34" borderId="0" applyNumberFormat="0" applyBorder="0" applyAlignment="0" applyProtection="0"/>
    <xf numFmtId="0" fontId="5" fillId="5" borderId="0" applyNumberFormat="0" applyBorder="0" applyAlignment="0" applyProtection="0"/>
    <xf numFmtId="0" fontId="30" fillId="35" borderId="0" applyNumberFormat="0" applyBorder="0" applyAlignment="0" applyProtection="0"/>
    <xf numFmtId="0" fontId="5" fillId="8" borderId="0" applyNumberFormat="0" applyBorder="0" applyAlignment="0" applyProtection="0"/>
    <xf numFmtId="0" fontId="30" fillId="36" borderId="0" applyNumberFormat="0" applyBorder="0" applyAlignment="0" applyProtection="0"/>
    <xf numFmtId="0" fontId="5" fillId="11" borderId="0" applyNumberFormat="0" applyBorder="0" applyAlignment="0" applyProtection="0"/>
    <xf numFmtId="0" fontId="31" fillId="37" borderId="0" applyNumberFormat="0" applyBorder="0" applyAlignment="0" applyProtection="0"/>
    <xf numFmtId="0" fontId="9" fillId="12" borderId="0" applyNumberFormat="0" applyBorder="0" applyAlignment="0" applyProtection="0"/>
    <xf numFmtId="0" fontId="31" fillId="38" borderId="0" applyNumberFormat="0" applyBorder="0" applyAlignment="0" applyProtection="0"/>
    <xf numFmtId="0" fontId="9" fillId="9" borderId="0" applyNumberFormat="0" applyBorder="0" applyAlignment="0" applyProtection="0"/>
    <xf numFmtId="0" fontId="31" fillId="39" borderId="0" applyNumberFormat="0" applyBorder="0" applyAlignment="0" applyProtection="0"/>
    <xf numFmtId="0" fontId="9" fillId="10" borderId="0" applyNumberFormat="0" applyBorder="0" applyAlignment="0" applyProtection="0"/>
    <xf numFmtId="0" fontId="31" fillId="40" borderId="0" applyNumberFormat="0" applyBorder="0" applyAlignment="0" applyProtection="0"/>
    <xf numFmtId="0" fontId="9" fillId="13" borderId="0" applyNumberFormat="0" applyBorder="0" applyAlignment="0" applyProtection="0"/>
    <xf numFmtId="0" fontId="31" fillId="41" borderId="0" applyNumberFormat="0" applyBorder="0" applyAlignment="0" applyProtection="0"/>
    <xf numFmtId="0" fontId="9" fillId="14" borderId="0" applyNumberFormat="0" applyBorder="0" applyAlignment="0" applyProtection="0"/>
    <xf numFmtId="0" fontId="31" fillId="42" borderId="0" applyNumberFormat="0" applyBorder="0" applyAlignment="0" applyProtection="0"/>
    <xf numFmtId="0" fontId="9" fillId="15" borderId="0" applyNumberFormat="0" applyBorder="0" applyAlignment="0" applyProtection="0"/>
    <xf numFmtId="0" fontId="31" fillId="43" borderId="0" applyNumberFormat="0" applyBorder="0" applyAlignment="0" applyProtection="0"/>
    <xf numFmtId="0" fontId="9" fillId="16" borderId="0" applyNumberFormat="0" applyBorder="0" applyAlignment="0" applyProtection="0"/>
    <xf numFmtId="0" fontId="31" fillId="44" borderId="0" applyNumberFormat="0" applyBorder="0" applyAlignment="0" applyProtection="0"/>
    <xf numFmtId="0" fontId="9" fillId="17" borderId="0" applyNumberFormat="0" applyBorder="0" applyAlignment="0" applyProtection="0"/>
    <xf numFmtId="0" fontId="31" fillId="45" borderId="0" applyNumberFormat="0" applyBorder="0" applyAlignment="0" applyProtection="0"/>
    <xf numFmtId="0" fontId="9" fillId="18" borderId="0" applyNumberFormat="0" applyBorder="0" applyAlignment="0" applyProtection="0"/>
    <xf numFmtId="0" fontId="31" fillId="46" borderId="0" applyNumberFormat="0" applyBorder="0" applyAlignment="0" applyProtection="0"/>
    <xf numFmtId="0" fontId="9" fillId="13" borderId="0" applyNumberFormat="0" applyBorder="0" applyAlignment="0" applyProtection="0"/>
    <xf numFmtId="0" fontId="31" fillId="47" borderId="0" applyNumberFormat="0" applyBorder="0" applyAlignment="0" applyProtection="0"/>
    <xf numFmtId="0" fontId="9" fillId="14" borderId="0" applyNumberFormat="0" applyBorder="0" applyAlignment="0" applyProtection="0"/>
    <xf numFmtId="0" fontId="31" fillId="48" borderId="0" applyNumberFormat="0" applyBorder="0" applyAlignment="0" applyProtection="0"/>
    <xf numFmtId="0" fontId="9" fillId="19" borderId="0" applyNumberFormat="0" applyBorder="0" applyAlignment="0" applyProtection="0"/>
    <xf numFmtId="0" fontId="32" fillId="49" borderId="16" applyNumberFormat="0" applyAlignment="0" applyProtection="0"/>
    <xf numFmtId="0" fontId="10" fillId="7" borderId="1" applyNumberFormat="0" applyAlignment="0" applyProtection="0"/>
    <xf numFmtId="0" fontId="33" fillId="50" borderId="17" applyNumberFormat="0" applyAlignment="0" applyProtection="0"/>
    <xf numFmtId="0" fontId="11" fillId="20" borderId="2" applyNumberFormat="0" applyAlignment="0" applyProtection="0"/>
    <xf numFmtId="0" fontId="34" fillId="50" borderId="16" applyNumberFormat="0" applyAlignment="0" applyProtection="0"/>
    <xf numFmtId="0" fontId="12" fillId="20" borderId="1" applyNumberFormat="0" applyAlignment="0" applyProtection="0"/>
    <xf numFmtId="0" fontId="35" fillId="0" borderId="18" applyNumberFormat="0" applyFill="0" applyAlignment="0" applyProtection="0"/>
    <xf numFmtId="0" fontId="13" fillId="0" borderId="3" applyNumberFormat="0" applyFill="0" applyAlignment="0" applyProtection="0"/>
    <xf numFmtId="0" fontId="36" fillId="0" borderId="19" applyNumberFormat="0" applyFill="0" applyAlignment="0" applyProtection="0"/>
    <xf numFmtId="0" fontId="14" fillId="0" borderId="4" applyNumberFormat="0" applyFill="0" applyAlignment="0" applyProtection="0"/>
    <xf numFmtId="0" fontId="37" fillId="0" borderId="20" applyNumberFormat="0" applyFill="0" applyAlignment="0" applyProtection="0"/>
    <xf numFmtId="0" fontId="15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16" fillId="0" borderId="6" applyNumberFormat="0" applyFill="0" applyAlignment="0" applyProtection="0"/>
    <xf numFmtId="0" fontId="39" fillId="51" borderId="22" applyNumberFormat="0" applyAlignment="0" applyProtection="0"/>
    <xf numFmtId="0" fontId="17" fillId="21" borderId="7" applyNumberFormat="0" applyAlignment="0" applyProtection="0"/>
    <xf numFmtId="0" fontId="4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1" fillId="52" borderId="0" applyNumberFormat="0" applyBorder="0" applyAlignment="0" applyProtection="0"/>
    <xf numFmtId="0" fontId="19" fillId="22" borderId="0" applyNumberFormat="0" applyBorder="0" applyAlignment="0" applyProtection="0"/>
    <xf numFmtId="0" fontId="2" fillId="0" borderId="0"/>
    <xf numFmtId="0" fontId="7" fillId="0" borderId="0"/>
    <xf numFmtId="0" fontId="8" fillId="0" borderId="0"/>
    <xf numFmtId="0" fontId="3" fillId="0" borderId="0"/>
    <xf numFmtId="0" fontId="5" fillId="0" borderId="0"/>
    <xf numFmtId="0" fontId="42" fillId="53" borderId="0" applyNumberFormat="0" applyBorder="0" applyAlignment="0" applyProtection="0"/>
    <xf numFmtId="0" fontId="20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23" borderId="8" applyNumberFormat="0" applyAlignment="0" applyProtection="0"/>
    <xf numFmtId="0" fontId="1" fillId="54" borderId="23" applyNumberFormat="0" applyFont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0" fontId="44" fillId="0" borderId="24" applyNumberFormat="0" applyFill="0" applyAlignment="0" applyProtection="0"/>
    <xf numFmtId="0" fontId="22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46" fillId="55" borderId="0" applyNumberFormat="0" applyBorder="0" applyAlignment="0" applyProtection="0"/>
    <xf numFmtId="0" fontId="24" fillId="4" borderId="0" applyNumberFormat="0" applyBorder="0" applyAlignment="0" applyProtection="0"/>
  </cellStyleXfs>
  <cellXfs count="57">
    <xf numFmtId="0" fontId="0" fillId="0" borderId="0" xfId="0"/>
    <xf numFmtId="0" fontId="3" fillId="24" borderId="0" xfId="0" applyFont="1" applyFill="1"/>
    <xf numFmtId="0" fontId="3" fillId="24" borderId="0" xfId="0" applyFont="1" applyFill="1" applyAlignment="1">
      <alignment horizontal="left"/>
    </xf>
    <xf numFmtId="0" fontId="3" fillId="24" borderId="0" xfId="0" applyFont="1" applyFill="1" applyAlignment="1">
      <alignment horizontal="center"/>
    </xf>
    <xf numFmtId="2" fontId="3" fillId="24" borderId="0" xfId="0" applyNumberFormat="1" applyFont="1" applyFill="1" applyAlignment="1">
      <alignment horizontal="center" vertical="center"/>
    </xf>
    <xf numFmtId="0" fontId="3" fillId="24" borderId="10" xfId="0" applyFont="1" applyFill="1" applyBorder="1" applyAlignment="1">
      <alignment horizontal="center" vertical="top"/>
    </xf>
    <xf numFmtId="0" fontId="3" fillId="24" borderId="11" xfId="0" applyFont="1" applyFill="1" applyBorder="1" applyAlignment="1">
      <alignment horizontal="center" vertical="top" wrapText="1"/>
    </xf>
    <xf numFmtId="0" fontId="3" fillId="24" borderId="10" xfId="0" applyFont="1" applyFill="1" applyBorder="1" applyAlignment="1"/>
    <xf numFmtId="0" fontId="3" fillId="24" borderId="11" xfId="0" applyFont="1" applyFill="1" applyBorder="1" applyAlignment="1"/>
    <xf numFmtId="0" fontId="3" fillId="24" borderId="0" xfId="0" applyFont="1" applyFill="1" applyAlignment="1"/>
    <xf numFmtId="0" fontId="3" fillId="24" borderId="10" xfId="0" applyFont="1" applyFill="1" applyBorder="1" applyAlignment="1">
      <alignment horizontal="center" vertical="center" wrapText="1"/>
    </xf>
    <xf numFmtId="0" fontId="27" fillId="24" borderId="0" xfId="0" applyFont="1" applyFill="1" applyAlignment="1">
      <alignment vertical="center"/>
    </xf>
    <xf numFmtId="0" fontId="3" fillId="24" borderId="0" xfId="0" applyFont="1" applyFill="1" applyAlignment="1">
      <alignment horizontal="center" vertical="top"/>
    </xf>
    <xf numFmtId="0" fontId="3" fillId="24" borderId="0" xfId="0" applyFont="1" applyFill="1" applyBorder="1" applyAlignment="1">
      <alignment horizontal="center" vertical="top"/>
    </xf>
    <xf numFmtId="164" fontId="0" fillId="24" borderId="10" xfId="88" applyFont="1" applyFill="1" applyBorder="1" applyAlignment="1"/>
    <xf numFmtId="164" fontId="0" fillId="24" borderId="11" xfId="88" applyFont="1" applyFill="1" applyBorder="1" applyAlignment="1"/>
    <xf numFmtId="164" fontId="0" fillId="24" borderId="0" xfId="88" applyFont="1" applyFill="1" applyAlignment="1"/>
    <xf numFmtId="0" fontId="3" fillId="24" borderId="0" xfId="0" applyFont="1" applyFill="1" applyBorder="1"/>
    <xf numFmtId="0" fontId="0" fillId="24" borderId="0" xfId="0" applyFont="1" applyFill="1"/>
    <xf numFmtId="49" fontId="26" fillId="24" borderId="10" xfId="0" applyNumberFormat="1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left" vertical="center" wrapText="1"/>
    </xf>
    <xf numFmtId="0" fontId="3" fillId="24" borderId="0" xfId="0" applyFont="1" applyFill="1" applyBorder="1" applyAlignment="1">
      <alignment horizontal="center" vertical="center" wrapText="1"/>
    </xf>
    <xf numFmtId="0" fontId="3" fillId="24" borderId="12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26" fillId="24" borderId="0" xfId="0" applyNumberFormat="1" applyFont="1" applyFill="1" applyAlignment="1">
      <alignment horizontal="center" vertical="center"/>
    </xf>
    <xf numFmtId="0" fontId="25" fillId="24" borderId="0" xfId="0" applyFont="1" applyFill="1" applyAlignment="1">
      <alignment horizontal="left"/>
    </xf>
    <xf numFmtId="0" fontId="3" fillId="0" borderId="10" xfId="0" applyNumberFormat="1" applyFont="1" applyFill="1" applyBorder="1" applyAlignment="1">
      <alignment horizontal="center" vertical="center"/>
    </xf>
    <xf numFmtId="0" fontId="29" fillId="0" borderId="10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top" wrapText="1"/>
    </xf>
    <xf numFmtId="2" fontId="3" fillId="0" borderId="10" xfId="75" applyNumberFormat="1" applyFont="1" applyFill="1" applyBorder="1" applyAlignment="1">
      <alignment horizontal="center" vertical="center" wrapText="1"/>
    </xf>
    <xf numFmtId="2" fontId="3" fillId="0" borderId="10" xfId="74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left" vertical="top" wrapText="1"/>
    </xf>
    <xf numFmtId="2" fontId="6" fillId="0" borderId="10" xfId="75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left" vertical="center"/>
    </xf>
    <xf numFmtId="2" fontId="26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3" fillId="24" borderId="0" xfId="0" applyFont="1" applyFill="1" applyAlignment="1">
      <alignment horizontal="left"/>
    </xf>
    <xf numFmtId="0" fontId="3" fillId="24" borderId="0" xfId="0" applyFont="1" applyFill="1" applyBorder="1" applyAlignment="1">
      <alignment horizontal="left" vertical="center" wrapText="1"/>
    </xf>
    <xf numFmtId="0" fontId="4" fillId="24" borderId="0" xfId="0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</cellXfs>
  <cellStyles count="93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10" xfId="71"/>
    <cellStyle name="Обычный 2" xfId="72"/>
    <cellStyle name="Обычный 3" xfId="73"/>
    <cellStyle name="Обычный_Лист1" xfId="74"/>
    <cellStyle name="Обычный_Лист1 2" xfId="75"/>
    <cellStyle name="Плохой" xfId="76" builtinId="27" customBuiltin="1"/>
    <cellStyle name="Плохой 2" xfId="77"/>
    <cellStyle name="Пояснение" xfId="78" builtinId="53" customBuiltin="1"/>
    <cellStyle name="Пояснение 2" xfId="79"/>
    <cellStyle name="Примечание 2" xfId="80"/>
    <cellStyle name="Примечание 3" xfId="81"/>
    <cellStyle name="Процентный 2" xfId="82"/>
    <cellStyle name="Процентный 3" xfId="83"/>
    <cellStyle name="Связанная ячейка" xfId="84" builtinId="24" customBuiltin="1"/>
    <cellStyle name="Связанная ячейка 2" xfId="85"/>
    <cellStyle name="Текст предупреждения" xfId="86" builtinId="11" customBuiltin="1"/>
    <cellStyle name="Текст предупреждения 2" xfId="87"/>
    <cellStyle name="Финансовый" xfId="88" builtinId="3"/>
    <cellStyle name="Финансовый 2" xfId="89"/>
    <cellStyle name="Финансовый 2 2" xfId="90"/>
    <cellStyle name="Хороший" xfId="91" builtinId="26" customBuiltin="1"/>
    <cellStyle name="Хороший 2" xfId="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evAS/AppData/Local/Microsoft/Windows/Temporary%20Internet%20Files/Content.Outlook/L4NY12RG/&#1050;&#1086;&#1087;&#1080;&#1103;%20&#1058;&#1072;&#1073;&#1083;&#1080;&#1094;&#1072;%2013%20&#1080;%201%20&#1089;&#1074;&#1086;&#1076;&#1085;&#1072;&#1103;%20&#1086;&#1090;%20%2010%20&#1086;&#1082;&#1090;&#1103;&#1073;&#1088;&#1103;%20(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 1 (из 13)"/>
      <sheetName val="Таблица 13"/>
      <sheetName val="Изменения в Таблице 1"/>
      <sheetName val="Таблица 1 Предыдущая"/>
      <sheetName val="Графики"/>
      <sheetName val="Лист2"/>
    </sheetNames>
    <sheetDataSet>
      <sheetData sheetId="0"/>
      <sheetData sheetId="1">
        <row r="10">
          <cell r="G10">
            <v>13.5</v>
          </cell>
          <cell r="I10">
            <v>13.1</v>
          </cell>
          <cell r="J10">
            <v>12.8</v>
          </cell>
          <cell r="L10">
            <v>12.3</v>
          </cell>
          <cell r="N10">
            <v>12</v>
          </cell>
          <cell r="P10">
            <v>11.8</v>
          </cell>
          <cell r="R10">
            <v>11.4</v>
          </cell>
          <cell r="T10">
            <v>11</v>
          </cell>
          <cell r="V10">
            <v>10.7</v>
          </cell>
          <cell r="X10">
            <v>10.3</v>
          </cell>
        </row>
        <row r="11">
          <cell r="G11">
            <v>16.2</v>
          </cell>
          <cell r="I11">
            <v>16.2</v>
          </cell>
          <cell r="J11">
            <v>16.100000000000001</v>
          </cell>
          <cell r="L11">
            <v>16</v>
          </cell>
          <cell r="N11">
            <v>15.9</v>
          </cell>
          <cell r="P11">
            <v>15.9</v>
          </cell>
          <cell r="R11">
            <v>15.8</v>
          </cell>
          <cell r="T11">
            <v>15.7</v>
          </cell>
          <cell r="V11">
            <v>15.6</v>
          </cell>
          <cell r="X11">
            <v>15.5</v>
          </cell>
        </row>
        <row r="12">
          <cell r="G12">
            <v>7.4</v>
          </cell>
          <cell r="I12">
            <v>8.6</v>
          </cell>
          <cell r="J12">
            <v>8.1999999999999993</v>
          </cell>
          <cell r="L12">
            <v>8.1</v>
          </cell>
          <cell r="N12">
            <v>8</v>
          </cell>
          <cell r="P12">
            <v>7.8</v>
          </cell>
          <cell r="R12">
            <v>7.5</v>
          </cell>
          <cell r="T12">
            <v>7.5</v>
          </cell>
          <cell r="V12">
            <v>7</v>
          </cell>
          <cell r="X12">
            <v>6.4</v>
          </cell>
        </row>
        <row r="13">
          <cell r="G13">
            <v>753</v>
          </cell>
          <cell r="I13">
            <v>727.36247957726914</v>
          </cell>
          <cell r="J13">
            <v>702.59784421884899</v>
          </cell>
          <cell r="L13">
            <v>678.67637465692678</v>
          </cell>
          <cell r="N13">
            <v>655.56936348070917</v>
          </cell>
          <cell r="P13">
            <v>633.24908068555203</v>
          </cell>
          <cell r="R13">
            <v>611.68874039504556</v>
          </cell>
          <cell r="T13">
            <v>590.86246871611797</v>
          </cell>
          <cell r="V13">
            <v>570.79999999999995</v>
          </cell>
          <cell r="X13">
            <v>551.4</v>
          </cell>
        </row>
        <row r="14">
          <cell r="G14">
            <v>13.5</v>
          </cell>
          <cell r="I14">
            <v>12.7</v>
          </cell>
          <cell r="J14">
            <v>12.3</v>
          </cell>
          <cell r="L14">
            <v>11.9</v>
          </cell>
          <cell r="N14">
            <v>11.5</v>
          </cell>
          <cell r="P14">
            <v>11.2</v>
          </cell>
          <cell r="R14">
            <v>10.6</v>
          </cell>
          <cell r="T14">
            <v>10.6</v>
          </cell>
          <cell r="V14">
            <v>10.4</v>
          </cell>
          <cell r="X14">
            <v>10</v>
          </cell>
        </row>
        <row r="15">
          <cell r="G15">
            <v>204.6</v>
          </cell>
          <cell r="I15">
            <v>201.1</v>
          </cell>
          <cell r="J15">
            <v>201.2</v>
          </cell>
          <cell r="L15">
            <v>198.6</v>
          </cell>
          <cell r="N15">
            <v>196.6</v>
          </cell>
          <cell r="P15">
            <v>194.6</v>
          </cell>
          <cell r="R15">
            <v>192.6</v>
          </cell>
          <cell r="T15">
            <v>192.6</v>
          </cell>
          <cell r="V15">
            <v>191.2</v>
          </cell>
          <cell r="X15">
            <v>191</v>
          </cell>
        </row>
        <row r="16">
          <cell r="G16">
            <v>14.2</v>
          </cell>
          <cell r="I16">
            <v>13.5</v>
          </cell>
          <cell r="J16">
            <v>12.9</v>
          </cell>
          <cell r="L16">
            <v>12.2</v>
          </cell>
          <cell r="N16">
            <v>11.5</v>
          </cell>
          <cell r="P16">
            <v>10.9</v>
          </cell>
          <cell r="R16">
            <v>10.199999999999999</v>
          </cell>
          <cell r="T16">
            <v>9.5</v>
          </cell>
          <cell r="V16">
            <v>8.83</v>
          </cell>
          <cell r="X16">
            <v>8.1999999999999993</v>
          </cell>
        </row>
        <row r="17">
          <cell r="G17">
            <v>14.5</v>
          </cell>
          <cell r="I17">
            <v>13</v>
          </cell>
          <cell r="J17">
            <v>12.5</v>
          </cell>
          <cell r="L17">
            <v>12</v>
          </cell>
          <cell r="N17">
            <v>11.6</v>
          </cell>
          <cell r="P17">
            <v>11.3</v>
          </cell>
          <cell r="R17">
            <v>11</v>
          </cell>
          <cell r="T17">
            <v>10.6</v>
          </cell>
          <cell r="V17">
            <v>10.3</v>
          </cell>
          <cell r="X17">
            <v>10</v>
          </cell>
        </row>
        <row r="18">
          <cell r="G18">
            <v>39.1</v>
          </cell>
          <cell r="I18">
            <v>35</v>
          </cell>
          <cell r="J18">
            <v>31.9</v>
          </cell>
          <cell r="L18">
            <v>30.9</v>
          </cell>
          <cell r="N18">
            <v>29</v>
          </cell>
          <cell r="P18">
            <v>28.1</v>
          </cell>
          <cell r="R18">
            <v>27</v>
          </cell>
          <cell r="T18">
            <v>26.5</v>
          </cell>
          <cell r="V18">
            <v>25.5</v>
          </cell>
          <cell r="X18">
            <v>25</v>
          </cell>
        </row>
        <row r="19">
          <cell r="G19">
            <v>27</v>
          </cell>
          <cell r="I19">
            <v>25</v>
          </cell>
          <cell r="J19">
            <v>23</v>
          </cell>
          <cell r="L19">
            <v>22</v>
          </cell>
          <cell r="N19">
            <v>20</v>
          </cell>
          <cell r="P19">
            <v>19</v>
          </cell>
          <cell r="R19">
            <v>18</v>
          </cell>
          <cell r="T19">
            <v>17</v>
          </cell>
          <cell r="V19">
            <v>16</v>
          </cell>
          <cell r="X19">
            <v>15</v>
          </cell>
        </row>
        <row r="20">
          <cell r="G20">
            <v>73</v>
          </cell>
          <cell r="I20">
            <v>68.78</v>
          </cell>
          <cell r="J20">
            <v>64.56</v>
          </cell>
          <cell r="L20">
            <v>60.34</v>
          </cell>
          <cell r="N20">
            <v>56.120000000000005</v>
          </cell>
          <cell r="P20">
            <v>51.900000000000006</v>
          </cell>
          <cell r="R20">
            <v>47.680000000000007</v>
          </cell>
          <cell r="T20">
            <v>43.460000000000008</v>
          </cell>
          <cell r="V20">
            <v>39.240000000000009</v>
          </cell>
          <cell r="X20">
            <v>35</v>
          </cell>
        </row>
        <row r="21">
          <cell r="G21">
            <v>44</v>
          </cell>
          <cell r="I21">
            <v>44.1</v>
          </cell>
          <cell r="J21">
            <v>44.2</v>
          </cell>
          <cell r="L21">
            <v>44.3</v>
          </cell>
          <cell r="N21">
            <v>44.4</v>
          </cell>
          <cell r="P21">
            <v>44.5</v>
          </cell>
          <cell r="R21">
            <v>44.5</v>
          </cell>
          <cell r="T21">
            <v>44.6</v>
          </cell>
          <cell r="V21">
            <v>44.7</v>
          </cell>
          <cell r="X21">
            <v>44.8</v>
          </cell>
        </row>
        <row r="22">
          <cell r="G22" t="str">
            <v>1:2,12</v>
          </cell>
          <cell r="I22" t="str">
            <v>1:2,13</v>
          </cell>
          <cell r="J22" t="str">
            <v>1:2,15</v>
          </cell>
          <cell r="L22" t="str">
            <v>1:2,18</v>
          </cell>
          <cell r="N22" t="str">
            <v>1:2,2</v>
          </cell>
          <cell r="P22" t="str">
            <v>1:2,3</v>
          </cell>
          <cell r="R22" t="str">
            <v>1:2,5</v>
          </cell>
          <cell r="T22" t="str">
            <v>1:2,7</v>
          </cell>
          <cell r="V22" t="str">
            <v>1:2,9</v>
          </cell>
          <cell r="X22" t="str">
            <v>1:3</v>
          </cell>
        </row>
        <row r="23">
          <cell r="I23">
            <v>125.3</v>
          </cell>
          <cell r="J23">
            <v>129.69999999999999</v>
          </cell>
          <cell r="L23">
            <v>130.69999999999999</v>
          </cell>
          <cell r="N23">
            <v>137</v>
          </cell>
          <cell r="P23">
            <v>159.6</v>
          </cell>
          <cell r="R23">
            <v>200</v>
          </cell>
          <cell r="T23">
            <v>200</v>
          </cell>
          <cell r="V23" t="str">
            <v>XXX</v>
          </cell>
          <cell r="X23" t="str">
            <v>XXX</v>
          </cell>
        </row>
        <row r="24">
          <cell r="I24">
            <v>72.900000000000006</v>
          </cell>
          <cell r="J24">
            <v>75.599999999999994</v>
          </cell>
          <cell r="L24">
            <v>76.2</v>
          </cell>
          <cell r="N24">
            <v>79.3</v>
          </cell>
          <cell r="P24">
            <v>86.3</v>
          </cell>
          <cell r="R24">
            <v>100</v>
          </cell>
          <cell r="T24">
            <v>100</v>
          </cell>
          <cell r="V24" t="str">
            <v>XXX</v>
          </cell>
          <cell r="X24" t="str">
            <v>XXX</v>
          </cell>
        </row>
        <row r="25">
          <cell r="I25">
            <v>48</v>
          </cell>
          <cell r="J25">
            <v>50.1</v>
          </cell>
          <cell r="L25">
            <v>51</v>
          </cell>
          <cell r="N25">
            <v>52.4</v>
          </cell>
          <cell r="P25">
            <v>70.5</v>
          </cell>
          <cell r="R25">
            <v>100</v>
          </cell>
          <cell r="T25">
            <v>100</v>
          </cell>
          <cell r="V25" t="str">
            <v>XXX</v>
          </cell>
          <cell r="X25" t="str">
            <v>XXX</v>
          </cell>
        </row>
        <row r="26">
          <cell r="G26">
            <v>70.3</v>
          </cell>
          <cell r="I26">
            <v>70.900000000000006</v>
          </cell>
          <cell r="J26">
            <v>71.599999999999994</v>
          </cell>
          <cell r="L26">
            <v>72.2</v>
          </cell>
          <cell r="N26">
            <v>72.7</v>
          </cell>
          <cell r="P26">
            <v>73.3</v>
          </cell>
          <cell r="R26">
            <v>74</v>
          </cell>
          <cell r="T26">
            <v>74.099999999999994</v>
          </cell>
          <cell r="V26">
            <v>74.8</v>
          </cell>
          <cell r="X26">
            <v>75.5</v>
          </cell>
        </row>
        <row r="28">
          <cell r="G28">
            <v>83.8</v>
          </cell>
          <cell r="I28">
            <v>84.2</v>
          </cell>
          <cell r="J28">
            <v>84.5</v>
          </cell>
          <cell r="L28">
            <v>84.8</v>
          </cell>
          <cell r="N28">
            <v>85</v>
          </cell>
          <cell r="P28">
            <v>85</v>
          </cell>
          <cell r="R28">
            <v>85</v>
          </cell>
          <cell r="T28">
            <v>85</v>
          </cell>
          <cell r="V28">
            <v>85</v>
          </cell>
          <cell r="X28">
            <v>85</v>
          </cell>
        </row>
        <row r="29">
          <cell r="G29">
            <v>97</v>
          </cell>
          <cell r="I29">
            <v>97</v>
          </cell>
          <cell r="J29">
            <v>97</v>
          </cell>
          <cell r="L29">
            <v>97</v>
          </cell>
          <cell r="N29">
            <v>97</v>
          </cell>
          <cell r="P29">
            <v>97</v>
          </cell>
          <cell r="R29">
            <v>97</v>
          </cell>
          <cell r="T29">
            <v>97</v>
          </cell>
          <cell r="V29">
            <v>97</v>
          </cell>
          <cell r="X29">
            <v>97</v>
          </cell>
        </row>
        <row r="30">
          <cell r="G30">
            <v>94</v>
          </cell>
          <cell r="I30">
            <v>94</v>
          </cell>
          <cell r="J30">
            <v>94</v>
          </cell>
          <cell r="L30">
            <v>95</v>
          </cell>
          <cell r="N30">
            <v>95</v>
          </cell>
          <cell r="P30">
            <v>95</v>
          </cell>
          <cell r="R30">
            <v>95</v>
          </cell>
          <cell r="T30">
            <v>95</v>
          </cell>
          <cell r="V30">
            <v>95</v>
          </cell>
          <cell r="X30">
            <v>95</v>
          </cell>
        </row>
        <row r="31">
          <cell r="G31">
            <v>25</v>
          </cell>
          <cell r="I31">
            <v>25</v>
          </cell>
          <cell r="J31">
            <v>25</v>
          </cell>
          <cell r="L31">
            <v>25</v>
          </cell>
          <cell r="N31">
            <v>25</v>
          </cell>
          <cell r="P31">
            <v>25</v>
          </cell>
          <cell r="R31">
            <v>25</v>
          </cell>
          <cell r="T31">
            <v>25</v>
          </cell>
          <cell r="V31">
            <v>25</v>
          </cell>
          <cell r="X31">
            <v>25</v>
          </cell>
        </row>
        <row r="32">
          <cell r="I32">
            <v>38</v>
          </cell>
          <cell r="J32">
            <v>38</v>
          </cell>
          <cell r="N32">
            <v>35.700000000000003</v>
          </cell>
          <cell r="T32">
            <v>32.299999999999997</v>
          </cell>
          <cell r="X32">
            <v>30</v>
          </cell>
        </row>
        <row r="33">
          <cell r="I33">
            <v>50</v>
          </cell>
          <cell r="J33">
            <v>50</v>
          </cell>
          <cell r="N33">
            <v>47.1</v>
          </cell>
          <cell r="T33">
            <v>42.85</v>
          </cell>
          <cell r="X33">
            <v>40</v>
          </cell>
        </row>
        <row r="34">
          <cell r="I34">
            <v>40</v>
          </cell>
          <cell r="J34">
            <v>40</v>
          </cell>
          <cell r="N34">
            <v>38.9</v>
          </cell>
          <cell r="T34">
            <v>37.200000000000003</v>
          </cell>
          <cell r="X34">
            <v>36</v>
          </cell>
        </row>
        <row r="35">
          <cell r="I35">
            <v>50</v>
          </cell>
          <cell r="J35">
            <v>50</v>
          </cell>
          <cell r="N35">
            <v>47.1</v>
          </cell>
          <cell r="T35">
            <v>42.85</v>
          </cell>
          <cell r="X35">
            <v>40</v>
          </cell>
        </row>
        <row r="36">
          <cell r="I36">
            <v>75</v>
          </cell>
          <cell r="J36">
            <v>75</v>
          </cell>
          <cell r="N36">
            <v>69.599999999999994</v>
          </cell>
          <cell r="T36">
            <v>61.5</v>
          </cell>
          <cell r="X36">
            <v>56</v>
          </cell>
        </row>
        <row r="37">
          <cell r="G37">
            <v>49.7</v>
          </cell>
          <cell r="I37">
            <v>50.5</v>
          </cell>
          <cell r="J37">
            <v>51.2</v>
          </cell>
          <cell r="L37">
            <v>52</v>
          </cell>
          <cell r="N37">
            <v>52.7</v>
          </cell>
          <cell r="P37">
            <v>53.5</v>
          </cell>
          <cell r="R37">
            <v>54.3</v>
          </cell>
          <cell r="T37">
            <v>55.1</v>
          </cell>
          <cell r="V37">
            <v>55.9</v>
          </cell>
          <cell r="X37">
            <v>56.7</v>
          </cell>
        </row>
        <row r="38">
          <cell r="G38">
            <v>69</v>
          </cell>
          <cell r="I38">
            <v>70</v>
          </cell>
          <cell r="J38">
            <v>71</v>
          </cell>
          <cell r="L38">
            <v>72</v>
          </cell>
          <cell r="N38">
            <v>73.88</v>
          </cell>
          <cell r="P38">
            <v>75.319999999999993</v>
          </cell>
          <cell r="R38">
            <v>76.760000000000005</v>
          </cell>
          <cell r="T38">
            <v>78.2</v>
          </cell>
          <cell r="V38">
            <v>79.64</v>
          </cell>
          <cell r="X38">
            <v>81.08</v>
          </cell>
        </row>
        <row r="39">
          <cell r="G39">
            <v>0.01</v>
          </cell>
          <cell r="I39">
            <v>0.01</v>
          </cell>
          <cell r="J39">
            <v>0.02</v>
          </cell>
          <cell r="L39">
            <v>0.01</v>
          </cell>
          <cell r="N39">
            <v>0.01</v>
          </cell>
          <cell r="P39">
            <v>0.01</v>
          </cell>
          <cell r="R39">
            <v>0.01</v>
          </cell>
          <cell r="T39">
            <v>0.01</v>
          </cell>
          <cell r="V39">
            <v>0.01</v>
          </cell>
          <cell r="X39">
            <v>0.01</v>
          </cell>
        </row>
        <row r="40">
          <cell r="G40">
            <v>4.4000000000000004</v>
          </cell>
          <cell r="I40">
            <v>10</v>
          </cell>
          <cell r="J40">
            <v>7</v>
          </cell>
          <cell r="L40">
            <v>2</v>
          </cell>
          <cell r="N40" t="str">
            <v>Менее 1 случая</v>
          </cell>
          <cell r="P40" t="str">
            <v>Менее 1 случая</v>
          </cell>
          <cell r="R40" t="str">
            <v>Менее 1 случая</v>
          </cell>
          <cell r="T40" t="str">
            <v>Менее 1 случая</v>
          </cell>
          <cell r="V40" t="str">
            <v>Менее 1 случая</v>
          </cell>
          <cell r="X40" t="str">
            <v>Менее 1 случая</v>
          </cell>
        </row>
        <row r="41">
          <cell r="G41">
            <v>0.25</v>
          </cell>
          <cell r="I41" t="str">
            <v>Менее 1 случая</v>
          </cell>
          <cell r="J41" t="str">
            <v>Менее 1 случая</v>
          </cell>
          <cell r="L41" t="str">
            <v>Менее 1 случая</v>
          </cell>
          <cell r="N41" t="str">
            <v>Менее 1 случая</v>
          </cell>
          <cell r="P41" t="str">
            <v>Менее 1 случая</v>
          </cell>
          <cell r="R41" t="str">
            <v>Менее 1 случая</v>
          </cell>
          <cell r="T41" t="str">
            <v>Менее 1 случая</v>
          </cell>
          <cell r="V41" t="str">
            <v>Менее 1 случая</v>
          </cell>
          <cell r="X41" t="str">
            <v>Менее 1 случая</v>
          </cell>
        </row>
        <row r="42">
          <cell r="G42">
            <v>0.28999999999999998</v>
          </cell>
          <cell r="I42" t="str">
            <v>Менее 1 случая</v>
          </cell>
          <cell r="J42" t="str">
            <v>Менее 1 случая</v>
          </cell>
          <cell r="L42" t="str">
            <v>Менее 1 случая</v>
          </cell>
          <cell r="N42" t="str">
            <v>Менее 1 случая</v>
          </cell>
          <cell r="P42" t="str">
            <v>Менее 1 случая</v>
          </cell>
          <cell r="R42" t="str">
            <v>Менее 1 случая</v>
          </cell>
          <cell r="T42" t="str">
            <v>Менее 1 случая</v>
          </cell>
          <cell r="V42" t="str">
            <v>Менее 1 случая</v>
          </cell>
          <cell r="X42" t="str">
            <v>Менее 1 случая</v>
          </cell>
        </row>
        <row r="43">
          <cell r="G43" t="str">
            <v>н/д</v>
          </cell>
          <cell r="I43">
            <v>2.6</v>
          </cell>
          <cell r="J43">
            <v>2.6</v>
          </cell>
          <cell r="L43">
            <v>2.6</v>
          </cell>
          <cell r="N43">
            <v>2.4</v>
          </cell>
          <cell r="P43">
            <v>2.4</v>
          </cell>
          <cell r="R43">
            <v>2.4</v>
          </cell>
          <cell r="T43">
            <v>2.2999999999999998</v>
          </cell>
          <cell r="V43">
            <v>2.2999999999999998</v>
          </cell>
          <cell r="X43">
            <v>2.2999999999999998</v>
          </cell>
        </row>
        <row r="44">
          <cell r="G44" t="str">
            <v xml:space="preserve"> не менее 95</v>
          </cell>
          <cell r="I44" t="str">
            <v xml:space="preserve"> не менее 95</v>
          </cell>
          <cell r="J44" t="str">
            <v xml:space="preserve"> не менее 95</v>
          </cell>
          <cell r="L44" t="str">
            <v xml:space="preserve"> не менее 95</v>
          </cell>
          <cell r="N44" t="str">
            <v xml:space="preserve"> не менее 95</v>
          </cell>
          <cell r="P44" t="str">
            <v xml:space="preserve"> не менее 95</v>
          </cell>
          <cell r="R44" t="str">
            <v xml:space="preserve"> не менее 95</v>
          </cell>
          <cell r="T44" t="str">
            <v xml:space="preserve"> не менее 95</v>
          </cell>
          <cell r="V44" t="str">
            <v xml:space="preserve"> не менее 95</v>
          </cell>
          <cell r="X44" t="str">
            <v xml:space="preserve"> не менее 95</v>
          </cell>
        </row>
        <row r="45">
          <cell r="G45" t="str">
            <v xml:space="preserve"> не менее 95</v>
          </cell>
          <cell r="I45" t="str">
            <v xml:space="preserve"> не менее 95</v>
          </cell>
          <cell r="J45" t="str">
            <v xml:space="preserve"> не менее 95</v>
          </cell>
          <cell r="L45" t="str">
            <v xml:space="preserve"> не менее 95</v>
          </cell>
          <cell r="N45" t="str">
            <v xml:space="preserve"> не менее 95</v>
          </cell>
          <cell r="P45" t="str">
            <v xml:space="preserve"> не менее 95</v>
          </cell>
          <cell r="R45" t="str">
            <v xml:space="preserve"> не менее 95</v>
          </cell>
          <cell r="T45" t="str">
            <v xml:space="preserve"> не менее 95</v>
          </cell>
          <cell r="V45" t="str">
            <v xml:space="preserve"> не менее 95</v>
          </cell>
          <cell r="X45" t="str">
            <v xml:space="preserve"> не менее 95</v>
          </cell>
        </row>
        <row r="46">
          <cell r="G46" t="str">
            <v xml:space="preserve"> не менее 95</v>
          </cell>
          <cell r="I46" t="str">
            <v xml:space="preserve"> не менее 95</v>
          </cell>
          <cell r="J46" t="str">
            <v xml:space="preserve"> не менее 95</v>
          </cell>
          <cell r="L46" t="str">
            <v xml:space="preserve"> не менее 95</v>
          </cell>
          <cell r="N46" t="str">
            <v xml:space="preserve"> не менее 95</v>
          </cell>
          <cell r="P46" t="str">
            <v xml:space="preserve"> не менее 95</v>
          </cell>
          <cell r="R46" t="str">
            <v xml:space="preserve"> не менее 95</v>
          </cell>
          <cell r="T46" t="str">
            <v xml:space="preserve"> не менее 95</v>
          </cell>
          <cell r="V46" t="str">
            <v xml:space="preserve"> не менее 95</v>
          </cell>
          <cell r="X46" t="str">
            <v xml:space="preserve"> не менее 95</v>
          </cell>
        </row>
        <row r="47">
          <cell r="G47" t="str">
            <v xml:space="preserve"> не менее 95</v>
          </cell>
          <cell r="I47" t="str">
            <v xml:space="preserve"> не менее 95</v>
          </cell>
          <cell r="J47" t="str">
            <v xml:space="preserve"> не менее 95</v>
          </cell>
          <cell r="L47" t="str">
            <v xml:space="preserve"> не менее 95</v>
          </cell>
          <cell r="N47" t="str">
            <v xml:space="preserve"> не менее 95</v>
          </cell>
          <cell r="P47" t="str">
            <v xml:space="preserve"> не менее 95</v>
          </cell>
          <cell r="R47" t="str">
            <v xml:space="preserve"> не менее 95</v>
          </cell>
          <cell r="T47" t="str">
            <v xml:space="preserve"> не менее 95</v>
          </cell>
          <cell r="V47" t="str">
            <v xml:space="preserve"> не менее 95</v>
          </cell>
          <cell r="X47" t="str">
            <v xml:space="preserve"> не менее 95</v>
          </cell>
        </row>
        <row r="48">
          <cell r="G48" t="str">
            <v xml:space="preserve"> не менее 95</v>
          </cell>
          <cell r="I48" t="str">
            <v xml:space="preserve"> не менее 95</v>
          </cell>
          <cell r="J48" t="str">
            <v xml:space="preserve"> не менее 95</v>
          </cell>
          <cell r="L48" t="str">
            <v xml:space="preserve"> не менее 95</v>
          </cell>
          <cell r="N48" t="str">
            <v xml:space="preserve"> не менее 95</v>
          </cell>
          <cell r="P48" t="str">
            <v xml:space="preserve"> не менее 95</v>
          </cell>
          <cell r="R48" t="str">
            <v xml:space="preserve"> не менее 95</v>
          </cell>
          <cell r="T48" t="str">
            <v xml:space="preserve"> не менее 95</v>
          </cell>
          <cell r="V48" t="str">
            <v xml:space="preserve"> не менее 95</v>
          </cell>
          <cell r="X48" t="str">
            <v xml:space="preserve"> не менее 95</v>
          </cell>
        </row>
        <row r="49">
          <cell r="G49">
            <v>74</v>
          </cell>
          <cell r="I49">
            <v>74.5</v>
          </cell>
          <cell r="J49">
            <v>75</v>
          </cell>
          <cell r="L49">
            <v>75.5</v>
          </cell>
          <cell r="N49">
            <v>76</v>
          </cell>
          <cell r="P49">
            <v>76.5</v>
          </cell>
          <cell r="R49">
            <v>77</v>
          </cell>
          <cell r="T49">
            <v>77.5</v>
          </cell>
          <cell r="V49">
            <v>78</v>
          </cell>
          <cell r="X49">
            <v>78.5</v>
          </cell>
        </row>
        <row r="50">
          <cell r="G50">
            <v>26.5</v>
          </cell>
          <cell r="I50">
            <v>26.129000000000001</v>
          </cell>
          <cell r="J50">
            <v>25.763194000000002</v>
          </cell>
          <cell r="L50">
            <v>25.402509284000001</v>
          </cell>
          <cell r="N50">
            <v>25.046874154024</v>
          </cell>
          <cell r="P50">
            <v>24.696217915867663</v>
          </cell>
          <cell r="R50">
            <v>24.350470865045516</v>
          </cell>
          <cell r="T50">
            <v>24.009564272934877</v>
          </cell>
          <cell r="V50">
            <v>23.673430373113789</v>
          </cell>
          <cell r="X50">
            <v>23.342002347890194</v>
          </cell>
        </row>
        <row r="51">
          <cell r="G51">
            <v>31.3</v>
          </cell>
          <cell r="I51">
            <v>30.767900000000001</v>
          </cell>
          <cell r="J51">
            <v>30.244845699999999</v>
          </cell>
          <cell r="L51">
            <v>29.730683323099999</v>
          </cell>
          <cell r="N51">
            <v>29.225261706607299</v>
          </cell>
          <cell r="P51">
            <v>28.728432257594974</v>
          </cell>
          <cell r="R51">
            <v>28.240048909215858</v>
          </cell>
          <cell r="T51">
            <v>27.759968077759186</v>
          </cell>
          <cell r="V51">
            <v>27.28804862043728</v>
          </cell>
          <cell r="X51">
            <v>26.824151793889847</v>
          </cell>
        </row>
        <row r="52">
          <cell r="G52">
            <v>92</v>
          </cell>
          <cell r="I52">
            <v>93</v>
          </cell>
          <cell r="J52">
            <v>94</v>
          </cell>
          <cell r="L52">
            <v>94.5</v>
          </cell>
          <cell r="N52">
            <v>95</v>
          </cell>
          <cell r="P52">
            <v>95.5</v>
          </cell>
          <cell r="R52">
            <v>96</v>
          </cell>
          <cell r="T52">
            <v>96.5</v>
          </cell>
          <cell r="V52">
            <v>97</v>
          </cell>
          <cell r="X52">
            <v>98</v>
          </cell>
        </row>
        <row r="53">
          <cell r="G53">
            <v>96</v>
          </cell>
          <cell r="I53">
            <v>96</v>
          </cell>
          <cell r="J53">
            <v>97</v>
          </cell>
          <cell r="L53">
            <v>97</v>
          </cell>
          <cell r="N53">
            <v>98</v>
          </cell>
          <cell r="P53">
            <v>98</v>
          </cell>
          <cell r="R53">
            <v>98</v>
          </cell>
          <cell r="T53">
            <v>98</v>
          </cell>
          <cell r="V53">
            <v>98</v>
          </cell>
          <cell r="X53">
            <v>98</v>
          </cell>
        </row>
        <row r="55">
          <cell r="G55">
            <v>39.5</v>
          </cell>
          <cell r="I55">
            <v>40</v>
          </cell>
          <cell r="J55">
            <v>43.5</v>
          </cell>
          <cell r="L55">
            <v>48.1</v>
          </cell>
          <cell r="N55">
            <v>52.5</v>
          </cell>
          <cell r="P55">
            <v>56.9</v>
          </cell>
          <cell r="R55">
            <v>61.5</v>
          </cell>
          <cell r="T55">
            <v>66</v>
          </cell>
          <cell r="V55">
            <v>70.3</v>
          </cell>
          <cell r="X55">
            <v>75</v>
          </cell>
        </row>
        <row r="56">
          <cell r="G56">
            <v>19.399999999999999</v>
          </cell>
          <cell r="I56">
            <v>19.5</v>
          </cell>
          <cell r="J56">
            <v>20</v>
          </cell>
          <cell r="L56">
            <v>20.5</v>
          </cell>
          <cell r="N56">
            <v>21</v>
          </cell>
          <cell r="P56">
            <v>21.5</v>
          </cell>
          <cell r="R56">
            <v>22</v>
          </cell>
          <cell r="T56">
            <v>22.5</v>
          </cell>
          <cell r="V56">
            <v>23</v>
          </cell>
          <cell r="X56">
            <v>23.5</v>
          </cell>
        </row>
        <row r="57">
          <cell r="G57">
            <v>60.3</v>
          </cell>
          <cell r="I57">
            <v>60.5</v>
          </cell>
          <cell r="J57">
            <v>60.8</v>
          </cell>
          <cell r="L57">
            <v>61.6</v>
          </cell>
          <cell r="N57">
            <v>62.2</v>
          </cell>
          <cell r="P57">
            <v>62.7</v>
          </cell>
          <cell r="R57">
            <v>63.4</v>
          </cell>
          <cell r="T57">
            <v>64.099999999999994</v>
          </cell>
          <cell r="V57">
            <v>64.900000000000006</v>
          </cell>
          <cell r="X57">
            <v>65.7</v>
          </cell>
        </row>
        <row r="58">
          <cell r="G58">
            <v>8.1</v>
          </cell>
          <cell r="I58">
            <v>8.2620000000000005</v>
          </cell>
          <cell r="J58">
            <v>8.4272400000000012</v>
          </cell>
          <cell r="L58">
            <v>8.5957848000000006</v>
          </cell>
          <cell r="N58">
            <v>8.7677004959999998</v>
          </cell>
          <cell r="P58">
            <v>8.9430545059199993</v>
          </cell>
          <cell r="R58">
            <v>9.1219155960383986</v>
          </cell>
          <cell r="T58">
            <v>9.3043539079591664</v>
          </cell>
          <cell r="V58">
            <v>9.4904409861183492</v>
          </cell>
          <cell r="X58">
            <v>9.6802498058407167</v>
          </cell>
        </row>
        <row r="59">
          <cell r="G59">
            <v>8.6999999999999993</v>
          </cell>
          <cell r="I59">
            <v>8.8739999999999988</v>
          </cell>
          <cell r="J59">
            <v>9.051479999999998</v>
          </cell>
          <cell r="L59">
            <v>9.2325095999999984</v>
          </cell>
          <cell r="N59">
            <v>9.4171597919999979</v>
          </cell>
          <cell r="P59">
            <v>9.6055029878399978</v>
          </cell>
          <cell r="R59">
            <v>9.7976130475967977</v>
          </cell>
          <cell r="T59">
            <v>9.9935653085487335</v>
          </cell>
          <cell r="V59">
            <v>10.193436614719708</v>
          </cell>
          <cell r="X59">
            <v>10.397305347014102</v>
          </cell>
        </row>
        <row r="60">
          <cell r="G60">
            <v>10.8</v>
          </cell>
          <cell r="I60">
            <v>11.016</v>
          </cell>
          <cell r="J60">
            <v>11.236319999999999</v>
          </cell>
          <cell r="L60">
            <v>11.461046399999999</v>
          </cell>
          <cell r="N60">
            <v>11.690267327999999</v>
          </cell>
          <cell r="P60">
            <v>11.92407267456</v>
          </cell>
          <cell r="R60">
            <v>12.1625541280512</v>
          </cell>
          <cell r="T60">
            <v>12.405805210612224</v>
          </cell>
          <cell r="V60">
            <v>12.653921314824467</v>
          </cell>
          <cell r="X60">
            <v>12.919653662435781</v>
          </cell>
        </row>
        <row r="61">
          <cell r="G61">
            <v>8.6999999999999993</v>
          </cell>
          <cell r="I61">
            <v>8.8739999999999988</v>
          </cell>
          <cell r="J61">
            <v>9.051479999999998</v>
          </cell>
          <cell r="L61">
            <v>9.2325095999999984</v>
          </cell>
          <cell r="N61">
            <v>9.4171597919999979</v>
          </cell>
          <cell r="P61">
            <v>9.6055029878399978</v>
          </cell>
          <cell r="R61">
            <v>9.7976130475967977</v>
          </cell>
          <cell r="T61">
            <v>9.9935653085487335</v>
          </cell>
          <cell r="V61">
            <v>10.193436614719708</v>
          </cell>
          <cell r="X61">
            <v>10.397305347014102</v>
          </cell>
        </row>
        <row r="62">
          <cell r="G62">
            <v>21.1</v>
          </cell>
          <cell r="I62">
            <v>21.0578</v>
          </cell>
          <cell r="J62">
            <v>21.015684400000001</v>
          </cell>
          <cell r="L62">
            <v>20.973653031200001</v>
          </cell>
          <cell r="N62">
            <v>20.931705725137601</v>
          </cell>
          <cell r="P62">
            <v>20.889842313687325</v>
          </cell>
          <cell r="R62">
            <v>20.84806262905995</v>
          </cell>
          <cell r="T62">
            <v>20.806366503801829</v>
          </cell>
          <cell r="V62">
            <v>20.764753770794226</v>
          </cell>
          <cell r="X62">
            <v>20.723224263252636</v>
          </cell>
        </row>
        <row r="63">
          <cell r="G63">
            <v>397.4</v>
          </cell>
          <cell r="I63">
            <v>383.9</v>
          </cell>
          <cell r="J63">
            <v>370.8</v>
          </cell>
          <cell r="L63">
            <v>358.2</v>
          </cell>
          <cell r="N63">
            <v>346</v>
          </cell>
          <cell r="P63">
            <v>334.2</v>
          </cell>
          <cell r="R63">
            <v>322.89999999999998</v>
          </cell>
          <cell r="T63">
            <v>311.89999999999998</v>
          </cell>
          <cell r="V63">
            <v>301.39999999999998</v>
          </cell>
          <cell r="X63">
            <v>291</v>
          </cell>
        </row>
        <row r="64">
          <cell r="G64">
            <v>232.8</v>
          </cell>
          <cell r="I64">
            <v>224.9</v>
          </cell>
          <cell r="J64">
            <v>217.2</v>
          </cell>
          <cell r="L64">
            <v>209.9</v>
          </cell>
          <cell r="N64">
            <v>202.7</v>
          </cell>
          <cell r="P64">
            <v>195.8</v>
          </cell>
          <cell r="R64">
            <v>189.1</v>
          </cell>
          <cell r="T64">
            <v>182.7</v>
          </cell>
          <cell r="V64">
            <v>176.5</v>
          </cell>
          <cell r="X64">
            <v>170.5</v>
          </cell>
        </row>
        <row r="65">
          <cell r="G65">
            <v>51.3</v>
          </cell>
          <cell r="I65">
            <v>51.6</v>
          </cell>
          <cell r="J65">
            <v>51.9</v>
          </cell>
          <cell r="L65">
            <v>52.2</v>
          </cell>
          <cell r="N65">
            <v>52.5</v>
          </cell>
          <cell r="P65">
            <v>52.8</v>
          </cell>
          <cell r="R65">
            <v>53.2</v>
          </cell>
          <cell r="T65">
            <v>53.6</v>
          </cell>
          <cell r="V65">
            <v>54.1</v>
          </cell>
          <cell r="X65">
            <v>54.5</v>
          </cell>
        </row>
        <row r="66">
          <cell r="G66">
            <v>27.4</v>
          </cell>
          <cell r="I66">
            <v>26.9</v>
          </cell>
          <cell r="J66">
            <v>26.3</v>
          </cell>
          <cell r="L66">
            <v>25.8</v>
          </cell>
          <cell r="N66">
            <v>25.2</v>
          </cell>
          <cell r="P66">
            <v>24.6</v>
          </cell>
          <cell r="R66">
            <v>23</v>
          </cell>
          <cell r="T66">
            <v>22.4</v>
          </cell>
          <cell r="V66">
            <v>21.7</v>
          </cell>
          <cell r="X66">
            <v>21</v>
          </cell>
        </row>
        <row r="67">
          <cell r="G67">
            <v>83</v>
          </cell>
          <cell r="I67">
            <v>83.8</v>
          </cell>
          <cell r="J67">
            <v>84.7</v>
          </cell>
          <cell r="L67">
            <v>85.5</v>
          </cell>
          <cell r="N67">
            <v>86.4</v>
          </cell>
          <cell r="P67">
            <v>87.2</v>
          </cell>
          <cell r="R67">
            <v>88.1</v>
          </cell>
          <cell r="T67">
            <v>89</v>
          </cell>
          <cell r="V67">
            <v>89.9</v>
          </cell>
          <cell r="X67">
            <v>90</v>
          </cell>
        </row>
        <row r="68">
          <cell r="G68">
            <v>4.4000000000000004</v>
          </cell>
          <cell r="I68">
            <v>4.3</v>
          </cell>
          <cell r="J68">
            <v>4.2</v>
          </cell>
          <cell r="L68">
            <v>4.2</v>
          </cell>
          <cell r="N68">
            <v>4.0999999999999996</v>
          </cell>
          <cell r="P68">
            <v>4.0999999999999996</v>
          </cell>
          <cell r="R68">
            <v>4</v>
          </cell>
          <cell r="T68">
            <v>4</v>
          </cell>
          <cell r="V68">
            <v>4</v>
          </cell>
          <cell r="X68">
            <v>3.9</v>
          </cell>
        </row>
        <row r="69">
          <cell r="G69">
            <v>70</v>
          </cell>
          <cell r="I69">
            <v>70</v>
          </cell>
          <cell r="J69">
            <v>80</v>
          </cell>
          <cell r="L69">
            <v>90</v>
          </cell>
          <cell r="N69">
            <v>100</v>
          </cell>
          <cell r="P69">
            <v>100</v>
          </cell>
          <cell r="R69">
            <v>100</v>
          </cell>
          <cell r="T69">
            <v>100</v>
          </cell>
          <cell r="V69">
            <v>100</v>
          </cell>
          <cell r="X69">
            <v>100</v>
          </cell>
        </row>
        <row r="71">
          <cell r="G71">
            <v>0</v>
          </cell>
          <cell r="I71">
            <v>0</v>
          </cell>
          <cell r="J71">
            <v>0</v>
          </cell>
          <cell r="L71">
            <v>0</v>
          </cell>
          <cell r="N71">
            <v>0</v>
          </cell>
          <cell r="P71">
            <v>217500</v>
          </cell>
          <cell r="R71">
            <v>485750</v>
          </cell>
          <cell r="T71">
            <v>485750</v>
          </cell>
          <cell r="V71">
            <v>485750</v>
          </cell>
          <cell r="X71">
            <v>485750</v>
          </cell>
        </row>
        <row r="72">
          <cell r="G72">
            <v>0</v>
          </cell>
          <cell r="I72">
            <v>0</v>
          </cell>
          <cell r="J72">
            <v>0</v>
          </cell>
          <cell r="L72">
            <v>0</v>
          </cell>
          <cell r="N72">
            <v>385000</v>
          </cell>
          <cell r="P72">
            <v>810000</v>
          </cell>
          <cell r="R72">
            <v>1285000</v>
          </cell>
          <cell r="T72">
            <v>1285000</v>
          </cell>
          <cell r="V72">
            <v>1285000</v>
          </cell>
          <cell r="X72">
            <v>1285000</v>
          </cell>
        </row>
        <row r="73">
          <cell r="G73">
            <v>0</v>
          </cell>
          <cell r="I73">
            <v>0</v>
          </cell>
          <cell r="J73">
            <v>0</v>
          </cell>
          <cell r="L73">
            <v>0</v>
          </cell>
          <cell r="N73">
            <v>0</v>
          </cell>
          <cell r="P73">
            <v>1</v>
          </cell>
          <cell r="R73">
            <v>1</v>
          </cell>
          <cell r="T73">
            <v>1</v>
          </cell>
          <cell r="V73">
            <v>1</v>
          </cell>
          <cell r="X73">
            <v>1</v>
          </cell>
        </row>
        <row r="74">
          <cell r="G74">
            <v>0</v>
          </cell>
          <cell r="I74">
            <v>0</v>
          </cell>
          <cell r="J74">
            <v>0</v>
          </cell>
          <cell r="L74">
            <v>0</v>
          </cell>
          <cell r="N74">
            <v>1</v>
          </cell>
          <cell r="P74">
            <v>1</v>
          </cell>
          <cell r="R74">
            <v>1</v>
          </cell>
          <cell r="T74">
            <v>1</v>
          </cell>
          <cell r="V74">
            <v>2</v>
          </cell>
          <cell r="X74">
            <v>2</v>
          </cell>
        </row>
        <row r="75">
          <cell r="G75">
            <v>0</v>
          </cell>
          <cell r="I75">
            <v>0</v>
          </cell>
          <cell r="J75">
            <v>0</v>
          </cell>
          <cell r="L75">
            <v>3</v>
          </cell>
          <cell r="N75">
            <v>5</v>
          </cell>
          <cell r="P75">
            <v>7</v>
          </cell>
          <cell r="R75">
            <v>7</v>
          </cell>
          <cell r="T75">
            <v>7</v>
          </cell>
          <cell r="V75">
            <v>8</v>
          </cell>
          <cell r="X75">
            <v>8</v>
          </cell>
        </row>
        <row r="76">
          <cell r="G76">
            <v>26</v>
          </cell>
          <cell r="I76">
            <v>26</v>
          </cell>
          <cell r="J76">
            <v>28</v>
          </cell>
          <cell r="L76">
            <v>30</v>
          </cell>
          <cell r="N76">
            <v>33</v>
          </cell>
          <cell r="P76">
            <v>38</v>
          </cell>
          <cell r="R76">
            <v>43</v>
          </cell>
          <cell r="T76">
            <v>48</v>
          </cell>
          <cell r="V76">
            <v>53</v>
          </cell>
          <cell r="X76">
            <v>55</v>
          </cell>
        </row>
        <row r="78">
          <cell r="G78">
            <v>30</v>
          </cell>
          <cell r="I78">
            <v>35</v>
          </cell>
          <cell r="J78">
            <v>40</v>
          </cell>
          <cell r="L78">
            <v>45</v>
          </cell>
          <cell r="N78">
            <v>50</v>
          </cell>
          <cell r="P78">
            <v>55</v>
          </cell>
          <cell r="R78">
            <v>60</v>
          </cell>
          <cell r="T78">
            <v>65</v>
          </cell>
          <cell r="V78">
            <v>70</v>
          </cell>
          <cell r="X78">
            <v>70</v>
          </cell>
        </row>
        <row r="79">
          <cell r="G79">
            <v>93.8</v>
          </cell>
          <cell r="I79">
            <v>95</v>
          </cell>
          <cell r="J79">
            <v>95</v>
          </cell>
          <cell r="L79">
            <v>95</v>
          </cell>
          <cell r="N79">
            <v>95</v>
          </cell>
          <cell r="P79">
            <v>95</v>
          </cell>
          <cell r="R79">
            <v>95</v>
          </cell>
          <cell r="T79">
            <v>95</v>
          </cell>
          <cell r="V79">
            <v>95</v>
          </cell>
          <cell r="X79">
            <v>95</v>
          </cell>
        </row>
        <row r="80">
          <cell r="G80">
            <v>84.2</v>
          </cell>
          <cell r="I80">
            <v>95</v>
          </cell>
          <cell r="J80">
            <v>95</v>
          </cell>
          <cell r="L80">
            <v>95</v>
          </cell>
          <cell r="N80">
            <v>95</v>
          </cell>
          <cell r="P80">
            <v>95</v>
          </cell>
          <cell r="R80">
            <v>95</v>
          </cell>
          <cell r="T80">
            <v>95</v>
          </cell>
          <cell r="V80">
            <v>95</v>
          </cell>
          <cell r="X80">
            <v>95</v>
          </cell>
        </row>
        <row r="81">
          <cell r="G81">
            <v>2.67</v>
          </cell>
          <cell r="I81">
            <v>3.55</v>
          </cell>
          <cell r="J81">
            <v>3.35</v>
          </cell>
          <cell r="L81">
            <v>3.25</v>
          </cell>
          <cell r="N81">
            <v>3.2</v>
          </cell>
          <cell r="P81">
            <v>3.15</v>
          </cell>
          <cell r="R81">
            <v>3.05</v>
          </cell>
          <cell r="T81">
            <v>2.9</v>
          </cell>
          <cell r="V81">
            <v>2.8</v>
          </cell>
          <cell r="X81">
            <v>2.7</v>
          </cell>
        </row>
        <row r="82">
          <cell r="G82">
            <v>9.6999999999999993</v>
          </cell>
          <cell r="I82">
            <v>9.6</v>
          </cell>
          <cell r="J82">
            <v>9.1999999999999993</v>
          </cell>
          <cell r="L82">
            <v>8.9</v>
          </cell>
          <cell r="N82">
            <v>8.6</v>
          </cell>
          <cell r="P82">
            <v>8.5</v>
          </cell>
          <cell r="R82">
            <v>8.3000000000000007</v>
          </cell>
          <cell r="T82">
            <v>8.1</v>
          </cell>
          <cell r="V82">
            <v>7.9</v>
          </cell>
          <cell r="X82">
            <v>7.7</v>
          </cell>
        </row>
        <row r="83">
          <cell r="G83" t="str">
            <v>н/д</v>
          </cell>
          <cell r="I83">
            <v>40</v>
          </cell>
          <cell r="J83">
            <v>50</v>
          </cell>
          <cell r="L83">
            <v>50</v>
          </cell>
          <cell r="N83">
            <v>55</v>
          </cell>
          <cell r="P83">
            <v>60</v>
          </cell>
          <cell r="R83">
            <v>65</v>
          </cell>
          <cell r="T83">
            <v>70</v>
          </cell>
          <cell r="V83">
            <v>80</v>
          </cell>
          <cell r="X83">
            <v>85</v>
          </cell>
        </row>
        <row r="84">
          <cell r="G84">
            <v>722.8</v>
          </cell>
          <cell r="I84">
            <v>725</v>
          </cell>
          <cell r="J84">
            <v>730</v>
          </cell>
          <cell r="L84">
            <v>740</v>
          </cell>
          <cell r="N84">
            <v>745</v>
          </cell>
          <cell r="P84">
            <v>745</v>
          </cell>
          <cell r="R84">
            <v>750</v>
          </cell>
          <cell r="T84">
            <v>755</v>
          </cell>
          <cell r="V84">
            <v>760</v>
          </cell>
          <cell r="X84">
            <v>765</v>
          </cell>
        </row>
        <row r="85">
          <cell r="G85">
            <v>0.23</v>
          </cell>
          <cell r="I85">
            <v>0.25</v>
          </cell>
          <cell r="J85">
            <v>0.24</v>
          </cell>
          <cell r="L85">
            <v>0.23</v>
          </cell>
          <cell r="N85">
            <v>0.22</v>
          </cell>
          <cell r="P85">
            <v>0.22</v>
          </cell>
          <cell r="R85">
            <v>0.21</v>
          </cell>
          <cell r="T85">
            <v>0.2</v>
          </cell>
          <cell r="V85">
            <v>0.2</v>
          </cell>
          <cell r="X85">
            <v>0.19</v>
          </cell>
        </row>
        <row r="86">
          <cell r="G86">
            <v>28.2</v>
          </cell>
          <cell r="I86">
            <v>28.6</v>
          </cell>
          <cell r="J86">
            <v>28</v>
          </cell>
          <cell r="L86">
            <v>27.1</v>
          </cell>
          <cell r="N86">
            <v>27.6</v>
          </cell>
          <cell r="P86">
            <v>27.3</v>
          </cell>
          <cell r="R86">
            <v>26.5</v>
          </cell>
          <cell r="T86">
            <v>25.4</v>
          </cell>
          <cell r="V86">
            <v>24.5</v>
          </cell>
          <cell r="X86">
            <v>23.5</v>
          </cell>
        </row>
        <row r="87">
          <cell r="G87" t="str">
            <v>н/д</v>
          </cell>
          <cell r="I87">
            <v>5</v>
          </cell>
          <cell r="J87">
            <v>6</v>
          </cell>
          <cell r="L87">
            <v>7</v>
          </cell>
          <cell r="N87">
            <v>8</v>
          </cell>
          <cell r="P87">
            <v>9</v>
          </cell>
          <cell r="R87">
            <v>10</v>
          </cell>
          <cell r="T87">
            <v>11</v>
          </cell>
          <cell r="V87">
            <v>13</v>
          </cell>
          <cell r="X87">
            <v>15</v>
          </cell>
        </row>
        <row r="88">
          <cell r="G88">
            <v>95</v>
          </cell>
          <cell r="I88">
            <v>95</v>
          </cell>
          <cell r="J88">
            <v>95.5</v>
          </cell>
          <cell r="L88">
            <v>96</v>
          </cell>
          <cell r="N88">
            <v>96.5</v>
          </cell>
          <cell r="P88">
            <v>97</v>
          </cell>
          <cell r="R88">
            <v>97.5</v>
          </cell>
          <cell r="T88">
            <v>98</v>
          </cell>
          <cell r="V88">
            <v>98.5</v>
          </cell>
          <cell r="X88">
            <v>99</v>
          </cell>
        </row>
        <row r="90">
          <cell r="G90">
            <v>3.5</v>
          </cell>
          <cell r="I90">
            <v>6</v>
          </cell>
          <cell r="J90">
            <v>9</v>
          </cell>
          <cell r="L90">
            <v>13</v>
          </cell>
          <cell r="N90">
            <v>17</v>
          </cell>
          <cell r="P90">
            <v>21</v>
          </cell>
          <cell r="R90">
            <v>26</v>
          </cell>
          <cell r="T90">
            <v>31</v>
          </cell>
          <cell r="V90">
            <v>36</v>
          </cell>
          <cell r="X90" t="str">
            <v>не менее 45%</v>
          </cell>
        </row>
        <row r="91">
          <cell r="G91">
            <v>1</v>
          </cell>
          <cell r="I91">
            <v>1.9</v>
          </cell>
          <cell r="J91">
            <v>4</v>
          </cell>
          <cell r="L91">
            <v>6</v>
          </cell>
          <cell r="N91">
            <v>9</v>
          </cell>
          <cell r="P91">
            <v>12</v>
          </cell>
          <cell r="R91">
            <v>15</v>
          </cell>
          <cell r="T91">
            <v>17</v>
          </cell>
          <cell r="V91">
            <v>21</v>
          </cell>
          <cell r="X91" t="str">
            <v>не менее 25%</v>
          </cell>
        </row>
        <row r="92">
          <cell r="G92">
            <v>68</v>
          </cell>
          <cell r="I92">
            <v>70</v>
          </cell>
          <cell r="J92">
            <v>72</v>
          </cell>
          <cell r="L92">
            <v>73</v>
          </cell>
          <cell r="N92">
            <v>74</v>
          </cell>
          <cell r="P92">
            <v>75</v>
          </cell>
          <cell r="R92">
            <v>78</v>
          </cell>
          <cell r="T92">
            <v>80</v>
          </cell>
          <cell r="V92">
            <v>82</v>
          </cell>
          <cell r="X92">
            <v>85</v>
          </cell>
        </row>
        <row r="94">
          <cell r="G94" t="str">
            <v>н/д</v>
          </cell>
          <cell r="I94" t="str">
            <v>н/д</v>
          </cell>
          <cell r="J94" t="str">
            <v>н/д</v>
          </cell>
          <cell r="L94">
            <v>0.85</v>
          </cell>
          <cell r="N94">
            <v>1.7</v>
          </cell>
          <cell r="P94">
            <v>4.4000000000000004</v>
          </cell>
          <cell r="R94">
            <v>6.1</v>
          </cell>
          <cell r="T94">
            <v>7</v>
          </cell>
          <cell r="V94">
            <v>8.5</v>
          </cell>
          <cell r="X94">
            <v>10</v>
          </cell>
        </row>
        <row r="95">
          <cell r="G95" t="str">
            <v>н/д</v>
          </cell>
          <cell r="I95" t="str">
            <v>н/д</v>
          </cell>
          <cell r="J95" t="str">
            <v>н/д</v>
          </cell>
          <cell r="L95">
            <v>1.6</v>
          </cell>
          <cell r="N95">
            <v>1.68</v>
          </cell>
          <cell r="P95">
            <v>1.76</v>
          </cell>
          <cell r="R95">
            <v>1.84</v>
          </cell>
          <cell r="T95">
            <v>1.92</v>
          </cell>
          <cell r="V95">
            <v>2</v>
          </cell>
          <cell r="X95">
            <v>2.08</v>
          </cell>
        </row>
        <row r="97">
          <cell r="G97" t="str">
            <v>65 756</v>
          </cell>
          <cell r="I97" t="str">
            <v>45 900</v>
          </cell>
          <cell r="J97" t="str">
            <v>46 381</v>
          </cell>
          <cell r="L97" t="str">
            <v>46 582</v>
          </cell>
          <cell r="N97" t="str">
            <v>46 582</v>
          </cell>
          <cell r="P97" t="str">
            <v>46 600</v>
          </cell>
          <cell r="R97" t="str">
            <v>46 600</v>
          </cell>
          <cell r="T97" t="str">
            <v>46 600</v>
          </cell>
          <cell r="V97" t="str">
            <v>46 600</v>
          </cell>
          <cell r="X97" t="str">
            <v>46 600</v>
          </cell>
        </row>
        <row r="98">
          <cell r="G98" t="str">
            <v>2 017</v>
          </cell>
          <cell r="I98" t="str">
            <v>1 463</v>
          </cell>
          <cell r="J98" t="str">
            <v>1 433</v>
          </cell>
          <cell r="L98" t="str">
            <v>1 415</v>
          </cell>
          <cell r="N98" t="str">
            <v>1 415</v>
          </cell>
          <cell r="P98" t="str">
            <v>1 450</v>
          </cell>
          <cell r="R98" t="str">
            <v>1 450</v>
          </cell>
          <cell r="T98" t="str">
            <v>1 450</v>
          </cell>
          <cell r="V98" t="str">
            <v>1 450</v>
          </cell>
          <cell r="X98" t="str">
            <v>1 450</v>
          </cell>
        </row>
        <row r="99">
          <cell r="G99" t="str">
            <v>141 100</v>
          </cell>
          <cell r="I99" t="str">
            <v>163 700</v>
          </cell>
          <cell r="J99" t="str">
            <v>165 414</v>
          </cell>
          <cell r="L99" t="str">
            <v>166 553</v>
          </cell>
          <cell r="N99" t="str">
            <v>166 553</v>
          </cell>
          <cell r="P99" t="str">
            <v>166 000</v>
          </cell>
          <cell r="R99" t="str">
            <v>166 000</v>
          </cell>
          <cell r="T99" t="str">
            <v>166 000</v>
          </cell>
          <cell r="V99" t="str">
            <v>166 000</v>
          </cell>
          <cell r="X99" t="str">
            <v>166 000</v>
          </cell>
        </row>
        <row r="100">
          <cell r="G100" t="str">
            <v>2 800</v>
          </cell>
          <cell r="I100" t="str">
            <v>610</v>
          </cell>
          <cell r="J100" t="str">
            <v>610</v>
          </cell>
          <cell r="L100" t="str">
            <v>610</v>
          </cell>
          <cell r="N100" t="str">
            <v>610</v>
          </cell>
          <cell r="P100" t="str">
            <v>610</v>
          </cell>
          <cell r="R100" t="str">
            <v>610</v>
          </cell>
          <cell r="T100" t="str">
            <v>610</v>
          </cell>
          <cell r="V100" t="str">
            <v>610</v>
          </cell>
          <cell r="X100" t="str">
            <v>610</v>
          </cell>
        </row>
        <row r="101">
          <cell r="G101">
            <v>20</v>
          </cell>
          <cell r="I101">
            <v>20</v>
          </cell>
          <cell r="J101">
            <v>30</v>
          </cell>
          <cell r="L101">
            <v>40</v>
          </cell>
          <cell r="N101">
            <v>30</v>
          </cell>
          <cell r="P101">
            <v>20</v>
          </cell>
          <cell r="R101">
            <v>20</v>
          </cell>
          <cell r="T101">
            <v>20</v>
          </cell>
          <cell r="V101">
            <v>20</v>
          </cell>
          <cell r="X101">
            <v>20</v>
          </cell>
        </row>
        <row r="102">
          <cell r="G102">
            <v>0</v>
          </cell>
          <cell r="I102">
            <v>0</v>
          </cell>
          <cell r="J102">
            <v>0</v>
          </cell>
          <cell r="L102">
            <v>0</v>
          </cell>
          <cell r="N102">
            <v>0</v>
          </cell>
          <cell r="P102">
            <v>20</v>
          </cell>
          <cell r="R102">
            <v>20</v>
          </cell>
          <cell r="T102">
            <v>20</v>
          </cell>
          <cell r="V102">
            <v>20</v>
          </cell>
          <cell r="X102">
            <v>0</v>
          </cell>
        </row>
        <row r="103">
          <cell r="G103">
            <v>40000</v>
          </cell>
          <cell r="I103">
            <v>40000</v>
          </cell>
          <cell r="J103">
            <v>40000</v>
          </cell>
          <cell r="L103">
            <v>40000</v>
          </cell>
          <cell r="N103">
            <v>40000</v>
          </cell>
          <cell r="P103">
            <v>90000</v>
          </cell>
          <cell r="R103">
            <v>190000</v>
          </cell>
          <cell r="T103">
            <v>290000</v>
          </cell>
          <cell r="V103">
            <v>300000</v>
          </cell>
          <cell r="X103">
            <v>300000</v>
          </cell>
        </row>
        <row r="104">
          <cell r="G104">
            <v>70</v>
          </cell>
          <cell r="I104">
            <v>72</v>
          </cell>
          <cell r="J104">
            <v>75</v>
          </cell>
          <cell r="L104">
            <v>78</v>
          </cell>
          <cell r="N104">
            <v>80</v>
          </cell>
          <cell r="P104">
            <v>83</v>
          </cell>
          <cell r="R104">
            <v>86</v>
          </cell>
          <cell r="T104">
            <v>90</v>
          </cell>
          <cell r="V104">
            <v>94</v>
          </cell>
          <cell r="X104">
            <v>98</v>
          </cell>
        </row>
        <row r="105">
          <cell r="G105">
            <v>0</v>
          </cell>
          <cell r="I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20</v>
          </cell>
          <cell r="T105">
            <v>40</v>
          </cell>
          <cell r="V105">
            <v>60</v>
          </cell>
          <cell r="X105">
            <v>80</v>
          </cell>
        </row>
        <row r="106">
          <cell r="G106">
            <v>0</v>
          </cell>
          <cell r="I106">
            <v>0</v>
          </cell>
          <cell r="J106">
            <v>10</v>
          </cell>
          <cell r="L106">
            <v>40</v>
          </cell>
          <cell r="N106">
            <v>46</v>
          </cell>
          <cell r="P106">
            <v>0</v>
          </cell>
          <cell r="R106">
            <v>8</v>
          </cell>
          <cell r="T106">
            <v>0</v>
          </cell>
          <cell r="V106">
            <v>0</v>
          </cell>
          <cell r="X106">
            <v>0</v>
          </cell>
        </row>
        <row r="108">
          <cell r="G108">
            <v>0</v>
          </cell>
          <cell r="I108">
            <v>0</v>
          </cell>
          <cell r="J108">
            <v>5</v>
          </cell>
          <cell r="L108">
            <v>10</v>
          </cell>
          <cell r="N108">
            <v>10</v>
          </cell>
          <cell r="P108">
            <v>22</v>
          </cell>
          <cell r="R108">
            <v>29</v>
          </cell>
          <cell r="T108">
            <v>36</v>
          </cell>
          <cell r="V108">
            <v>43</v>
          </cell>
          <cell r="X108">
            <v>50</v>
          </cell>
        </row>
        <row r="110">
          <cell r="G110">
            <v>47</v>
          </cell>
          <cell r="I110">
            <v>100</v>
          </cell>
          <cell r="J110">
            <v>100</v>
          </cell>
          <cell r="L110">
            <v>100</v>
          </cell>
          <cell r="N110">
            <v>100</v>
          </cell>
          <cell r="P110">
            <v>100</v>
          </cell>
          <cell r="R110">
            <v>100</v>
          </cell>
          <cell r="T110">
            <v>100</v>
          </cell>
          <cell r="V110">
            <v>100</v>
          </cell>
          <cell r="X110">
            <v>100</v>
          </cell>
        </row>
        <row r="111">
          <cell r="G111" t="str">
            <v xml:space="preserve"> не ниже 90,5</v>
          </cell>
          <cell r="I111" t="str">
            <v xml:space="preserve"> не ниже 90,5</v>
          </cell>
          <cell r="J111" t="str">
            <v xml:space="preserve"> не ниже 90,5</v>
          </cell>
          <cell r="L111" t="str">
            <v xml:space="preserve"> не ниже 90,5</v>
          </cell>
          <cell r="N111" t="str">
            <v xml:space="preserve"> не ниже 90,5</v>
          </cell>
          <cell r="P111" t="str">
            <v xml:space="preserve"> не ниже 90,5</v>
          </cell>
          <cell r="R111" t="str">
            <v xml:space="preserve"> не ниже 90,5</v>
          </cell>
          <cell r="T111" t="str">
            <v xml:space="preserve"> не ниже 90,5</v>
          </cell>
          <cell r="V111" t="str">
            <v xml:space="preserve"> не ниже 90,5</v>
          </cell>
          <cell r="X111" t="str">
            <v xml:space="preserve"> не ниже 90,5</v>
          </cell>
        </row>
        <row r="112">
          <cell r="G112">
            <v>100</v>
          </cell>
          <cell r="I112">
            <v>100</v>
          </cell>
          <cell r="J112">
            <v>100</v>
          </cell>
          <cell r="L112">
            <v>100</v>
          </cell>
          <cell r="N112">
            <v>100</v>
          </cell>
          <cell r="P112">
            <v>100</v>
          </cell>
          <cell r="R112">
            <v>100</v>
          </cell>
          <cell r="T112">
            <v>100</v>
          </cell>
          <cell r="V112">
            <v>100</v>
          </cell>
          <cell r="X112">
            <v>100</v>
          </cell>
        </row>
        <row r="114">
          <cell r="G114">
            <v>97.9</v>
          </cell>
          <cell r="I114">
            <v>98</v>
          </cell>
          <cell r="J114">
            <v>98</v>
          </cell>
          <cell r="L114">
            <v>98.1</v>
          </cell>
          <cell r="N114">
            <v>98.1</v>
          </cell>
          <cell r="P114">
            <v>98.1</v>
          </cell>
          <cell r="R114">
            <v>98.1</v>
          </cell>
          <cell r="T114">
            <v>98.2</v>
          </cell>
          <cell r="V114">
            <v>98.2</v>
          </cell>
          <cell r="X114">
            <v>98.2</v>
          </cell>
        </row>
        <row r="115">
          <cell r="G115">
            <v>70.3</v>
          </cell>
          <cell r="I115">
            <v>70.3</v>
          </cell>
          <cell r="J115">
            <v>70.5</v>
          </cell>
          <cell r="L115">
            <v>70.599999999999994</v>
          </cell>
          <cell r="N115">
            <v>70.7</v>
          </cell>
          <cell r="P115">
            <v>70.8</v>
          </cell>
          <cell r="R115">
            <v>70.8</v>
          </cell>
          <cell r="T115">
            <v>70.900000000000006</v>
          </cell>
          <cell r="V115">
            <v>70.900000000000006</v>
          </cell>
          <cell r="X115">
            <v>70.900000000000006</v>
          </cell>
        </row>
        <row r="116">
          <cell r="G116">
            <v>7274</v>
          </cell>
          <cell r="I116">
            <v>7275</v>
          </cell>
          <cell r="J116">
            <v>7280</v>
          </cell>
          <cell r="L116">
            <v>7290</v>
          </cell>
          <cell r="N116">
            <v>7300</v>
          </cell>
          <cell r="P116">
            <v>7310</v>
          </cell>
          <cell r="R116">
            <v>7315</v>
          </cell>
          <cell r="T116">
            <v>7320</v>
          </cell>
          <cell r="V116">
            <v>7325</v>
          </cell>
          <cell r="X116">
            <v>7330</v>
          </cell>
        </row>
        <row r="117">
          <cell r="G117">
            <v>17</v>
          </cell>
          <cell r="I117">
            <v>19</v>
          </cell>
          <cell r="J117">
            <v>20</v>
          </cell>
          <cell r="L117">
            <v>21</v>
          </cell>
          <cell r="N117">
            <v>21</v>
          </cell>
          <cell r="P117">
            <v>21</v>
          </cell>
          <cell r="R117">
            <v>22</v>
          </cell>
          <cell r="T117">
            <v>22</v>
          </cell>
          <cell r="V117">
            <v>22</v>
          </cell>
          <cell r="X117">
            <v>22</v>
          </cell>
        </row>
        <row r="118">
          <cell r="G118">
            <v>80</v>
          </cell>
          <cell r="I118">
            <v>100</v>
          </cell>
          <cell r="J118">
            <v>100</v>
          </cell>
          <cell r="L118">
            <v>100</v>
          </cell>
          <cell r="N118">
            <v>100</v>
          </cell>
          <cell r="P118">
            <v>100</v>
          </cell>
          <cell r="R118">
            <v>100</v>
          </cell>
          <cell r="T118">
            <v>100</v>
          </cell>
          <cell r="V118">
            <v>100</v>
          </cell>
          <cell r="X118">
            <v>100</v>
          </cell>
        </row>
        <row r="119">
          <cell r="G119">
            <v>7</v>
          </cell>
          <cell r="I119">
            <v>18</v>
          </cell>
          <cell r="J119">
            <v>20</v>
          </cell>
          <cell r="L119">
            <v>24</v>
          </cell>
          <cell r="N119">
            <v>28</v>
          </cell>
          <cell r="P119">
            <v>30</v>
          </cell>
          <cell r="R119">
            <v>35</v>
          </cell>
          <cell r="T119">
            <v>40</v>
          </cell>
          <cell r="V119">
            <v>45</v>
          </cell>
          <cell r="X119">
            <v>50</v>
          </cell>
        </row>
        <row r="120">
          <cell r="G120">
            <v>350</v>
          </cell>
          <cell r="I120">
            <v>350</v>
          </cell>
          <cell r="J120">
            <v>350</v>
          </cell>
          <cell r="L120">
            <v>350</v>
          </cell>
          <cell r="N120">
            <v>350</v>
          </cell>
          <cell r="P120">
            <v>350</v>
          </cell>
          <cell r="R120">
            <v>350</v>
          </cell>
          <cell r="T120">
            <v>350</v>
          </cell>
          <cell r="V120">
            <v>350</v>
          </cell>
          <cell r="X120">
            <v>350</v>
          </cell>
        </row>
        <row r="121">
          <cell r="G121" t="str">
            <v>Х</v>
          </cell>
          <cell r="I121">
            <v>6</v>
          </cell>
          <cell r="J121">
            <v>8</v>
          </cell>
          <cell r="L121">
            <v>8</v>
          </cell>
          <cell r="N121">
            <v>9</v>
          </cell>
          <cell r="P121">
            <v>9</v>
          </cell>
          <cell r="R121">
            <v>7</v>
          </cell>
          <cell r="T121">
            <v>8</v>
          </cell>
          <cell r="V121">
            <v>6</v>
          </cell>
          <cell r="X121">
            <v>9</v>
          </cell>
        </row>
        <row r="122">
          <cell r="J122">
            <v>5</v>
          </cell>
          <cell r="L122">
            <v>8</v>
          </cell>
          <cell r="N122">
            <v>10</v>
          </cell>
          <cell r="P122">
            <v>4</v>
          </cell>
          <cell r="R122">
            <v>5</v>
          </cell>
          <cell r="T122">
            <v>5</v>
          </cell>
          <cell r="V122">
            <v>6</v>
          </cell>
          <cell r="X122">
            <v>5</v>
          </cell>
        </row>
        <row r="124">
          <cell r="G124">
            <v>100</v>
          </cell>
          <cell r="I124">
            <v>100</v>
          </cell>
          <cell r="J124">
            <v>100</v>
          </cell>
          <cell r="L124">
            <v>100</v>
          </cell>
          <cell r="N124">
            <v>100</v>
          </cell>
          <cell r="P124">
            <v>100</v>
          </cell>
          <cell r="R124">
            <v>100</v>
          </cell>
          <cell r="T124">
            <v>100</v>
          </cell>
          <cell r="V124">
            <v>100</v>
          </cell>
          <cell r="X124">
            <v>100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IV129"/>
  <sheetViews>
    <sheetView tabSelected="1" view="pageBreakPreview" topLeftCell="C1" zoomScale="85" zoomScaleNormal="70" zoomScaleSheetLayoutView="85" workbookViewId="0">
      <selection activeCell="C4" sqref="C4:O4"/>
    </sheetView>
  </sheetViews>
  <sheetFormatPr defaultRowHeight="12.75"/>
  <cols>
    <col min="1" max="1" width="4.140625" style="1" hidden="1" customWidth="1"/>
    <col min="2" max="2" width="8.42578125" style="1" hidden="1" customWidth="1"/>
    <col min="3" max="3" width="8.140625" style="1" customWidth="1"/>
    <col min="4" max="4" width="69.85546875" style="2" customWidth="1"/>
    <col min="5" max="5" width="23" style="3" customWidth="1"/>
    <col min="6" max="15" width="16.140625" style="4" customWidth="1"/>
    <col min="16" max="16384" width="9.140625" style="1"/>
  </cols>
  <sheetData>
    <row r="1" spans="1:17" ht="15.75">
      <c r="O1" s="24" t="s">
        <v>0</v>
      </c>
    </row>
    <row r="3" spans="1:17" ht="15.75">
      <c r="C3" s="50" t="s">
        <v>1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7" ht="15.75">
      <c r="C4" s="50" t="s">
        <v>2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7">
      <c r="D5" s="25"/>
    </row>
    <row r="6" spans="1:17" ht="25.5">
      <c r="A6" s="5" t="s">
        <v>3</v>
      </c>
      <c r="B6" s="6" t="s">
        <v>4</v>
      </c>
      <c r="C6" s="51" t="s">
        <v>5</v>
      </c>
      <c r="D6" s="52" t="s">
        <v>194</v>
      </c>
      <c r="E6" s="51" t="s">
        <v>6</v>
      </c>
      <c r="F6" s="54" t="s">
        <v>238</v>
      </c>
      <c r="G6" s="55"/>
      <c r="H6" s="55"/>
      <c r="I6" s="55"/>
      <c r="J6" s="55"/>
      <c r="K6" s="55"/>
      <c r="L6" s="55"/>
      <c r="M6" s="55"/>
      <c r="N6" s="55"/>
      <c r="O6" s="56"/>
    </row>
    <row r="7" spans="1:17">
      <c r="C7" s="51"/>
      <c r="D7" s="53"/>
      <c r="E7" s="51"/>
      <c r="F7" s="26">
        <v>2011</v>
      </c>
      <c r="G7" s="26">
        <v>2012</v>
      </c>
      <c r="H7" s="26">
        <v>2013</v>
      </c>
      <c r="I7" s="26">
        <v>2014</v>
      </c>
      <c r="J7" s="26">
        <v>2015</v>
      </c>
      <c r="K7" s="26">
        <v>2016</v>
      </c>
      <c r="L7" s="26">
        <v>2017</v>
      </c>
      <c r="M7" s="26">
        <v>2018</v>
      </c>
      <c r="N7" s="26">
        <v>2019</v>
      </c>
      <c r="O7" s="26">
        <v>2020</v>
      </c>
    </row>
    <row r="8" spans="1:17">
      <c r="C8" s="27">
        <v>1</v>
      </c>
      <c r="D8" s="27">
        <v>2</v>
      </c>
      <c r="E8" s="27">
        <v>3</v>
      </c>
      <c r="F8" s="27">
        <v>4</v>
      </c>
      <c r="G8" s="27">
        <v>5</v>
      </c>
      <c r="H8" s="27">
        <v>6</v>
      </c>
      <c r="I8" s="27">
        <v>7</v>
      </c>
      <c r="J8" s="27">
        <v>8</v>
      </c>
      <c r="K8" s="27">
        <v>9</v>
      </c>
      <c r="L8" s="27">
        <v>10</v>
      </c>
      <c r="M8" s="27">
        <v>11</v>
      </c>
      <c r="N8" s="27">
        <v>12</v>
      </c>
      <c r="O8" s="27">
        <v>13</v>
      </c>
    </row>
    <row r="9" spans="1:17" ht="30" customHeight="1">
      <c r="A9" s="7"/>
      <c r="B9" s="8"/>
      <c r="C9" s="45" t="s">
        <v>7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7"/>
    </row>
    <row r="10" spans="1:17" ht="22.5" customHeight="1">
      <c r="A10" s="9"/>
      <c r="B10" s="9"/>
      <c r="C10" s="23" t="s">
        <v>8</v>
      </c>
      <c r="D10" s="28" t="s">
        <v>9</v>
      </c>
      <c r="E10" s="29" t="s">
        <v>10</v>
      </c>
      <c r="F10" s="23">
        <f>'[1]Таблица 13'!G10</f>
        <v>13.5</v>
      </c>
      <c r="G10" s="23">
        <f>'[1]Таблица 13'!I10</f>
        <v>13.1</v>
      </c>
      <c r="H10" s="23">
        <f>'[1]Таблица 13'!J10</f>
        <v>12.8</v>
      </c>
      <c r="I10" s="23">
        <f>'[1]Таблица 13'!L10</f>
        <v>12.3</v>
      </c>
      <c r="J10" s="23">
        <f>'[1]Таблица 13'!N10</f>
        <v>12</v>
      </c>
      <c r="K10" s="23">
        <f>'[1]Таблица 13'!P10</f>
        <v>11.8</v>
      </c>
      <c r="L10" s="23">
        <f>'[1]Таблица 13'!R10</f>
        <v>11.4</v>
      </c>
      <c r="M10" s="23">
        <f>'[1]Таблица 13'!T10</f>
        <v>11</v>
      </c>
      <c r="N10" s="23">
        <f>'[1]Таблица 13'!V10</f>
        <v>10.7</v>
      </c>
      <c r="O10" s="23">
        <f>'[1]Таблица 13'!X10</f>
        <v>10.3</v>
      </c>
    </row>
    <row r="11" spans="1:17" ht="28.5" customHeight="1">
      <c r="A11" s="9"/>
      <c r="B11" s="9"/>
      <c r="C11" s="23" t="s">
        <v>11</v>
      </c>
      <c r="D11" s="28" t="s">
        <v>12</v>
      </c>
      <c r="E11" s="30" t="s">
        <v>217</v>
      </c>
      <c r="F11" s="23">
        <f>'[1]Таблица 13'!G11</f>
        <v>16.2</v>
      </c>
      <c r="G11" s="23">
        <f>'[1]Таблица 13'!I11</f>
        <v>16.2</v>
      </c>
      <c r="H11" s="23">
        <f>'[1]Таблица 13'!J11</f>
        <v>16.100000000000001</v>
      </c>
      <c r="I11" s="23">
        <f>'[1]Таблица 13'!L11</f>
        <v>16</v>
      </c>
      <c r="J11" s="23">
        <f>'[1]Таблица 13'!N11</f>
        <v>15.9</v>
      </c>
      <c r="K11" s="23">
        <f>'[1]Таблица 13'!P11</f>
        <v>15.9</v>
      </c>
      <c r="L11" s="23">
        <f>'[1]Таблица 13'!R11</f>
        <v>15.8</v>
      </c>
      <c r="M11" s="23">
        <f>'[1]Таблица 13'!T11</f>
        <v>15.7</v>
      </c>
      <c r="N11" s="23">
        <f>'[1]Таблица 13'!V11</f>
        <v>15.6</v>
      </c>
      <c r="O11" s="23">
        <f>'[1]Таблица 13'!X11</f>
        <v>15.5</v>
      </c>
    </row>
    <row r="12" spans="1:17" ht="30.75" customHeight="1">
      <c r="A12" s="9"/>
      <c r="B12" s="9"/>
      <c r="C12" s="23" t="s">
        <v>13</v>
      </c>
      <c r="D12" s="28" t="s">
        <v>14</v>
      </c>
      <c r="E12" s="30" t="s">
        <v>209</v>
      </c>
      <c r="F12" s="23">
        <f>'[1]Таблица 13'!G12</f>
        <v>7.4</v>
      </c>
      <c r="G12" s="23">
        <f>'[1]Таблица 13'!I12</f>
        <v>8.6</v>
      </c>
      <c r="H12" s="23">
        <f>'[1]Таблица 13'!J12</f>
        <v>8.1999999999999993</v>
      </c>
      <c r="I12" s="23">
        <f>'[1]Таблица 13'!L12</f>
        <v>8.1</v>
      </c>
      <c r="J12" s="23">
        <f>'[1]Таблица 13'!N12</f>
        <v>8</v>
      </c>
      <c r="K12" s="23">
        <f>'[1]Таблица 13'!P12</f>
        <v>7.8</v>
      </c>
      <c r="L12" s="23">
        <f>'[1]Таблица 13'!R12</f>
        <v>7.5</v>
      </c>
      <c r="M12" s="23">
        <f>'[1]Таблица 13'!T12</f>
        <v>7.5</v>
      </c>
      <c r="N12" s="23">
        <f>'[1]Таблица 13'!V12</f>
        <v>7</v>
      </c>
      <c r="O12" s="23">
        <f>'[1]Таблица 13'!X12</f>
        <v>6.4</v>
      </c>
    </row>
    <row r="13" spans="1:17" ht="22.5" customHeight="1">
      <c r="A13" s="9"/>
      <c r="B13" s="9"/>
      <c r="C13" s="23" t="s">
        <v>15</v>
      </c>
      <c r="D13" s="28" t="s">
        <v>218</v>
      </c>
      <c r="E13" s="31" t="s">
        <v>16</v>
      </c>
      <c r="F13" s="23">
        <f>'[1]Таблица 13'!G13</f>
        <v>753</v>
      </c>
      <c r="G13" s="23">
        <f>'[1]Таблица 13'!I13</f>
        <v>727.36247957726914</v>
      </c>
      <c r="H13" s="23">
        <f>'[1]Таблица 13'!J13</f>
        <v>702.59784421884899</v>
      </c>
      <c r="I13" s="23">
        <f>'[1]Таблица 13'!L13</f>
        <v>678.67637465692678</v>
      </c>
      <c r="J13" s="23">
        <f>'[1]Таблица 13'!N13</f>
        <v>655.56936348070917</v>
      </c>
      <c r="K13" s="23">
        <f>'[1]Таблица 13'!P13</f>
        <v>633.24908068555203</v>
      </c>
      <c r="L13" s="23">
        <f>'[1]Таблица 13'!R13</f>
        <v>611.68874039504556</v>
      </c>
      <c r="M13" s="23">
        <f>'[1]Таблица 13'!T13</f>
        <v>590.86246871611797</v>
      </c>
      <c r="N13" s="23">
        <f>'[1]Таблица 13'!V13</f>
        <v>570.79999999999995</v>
      </c>
      <c r="O13" s="23">
        <f>'[1]Таблица 13'!X13</f>
        <v>551.4</v>
      </c>
      <c r="Q13" s="11"/>
    </row>
    <row r="14" spans="1:17" ht="22.5" customHeight="1">
      <c r="A14" s="9"/>
      <c r="B14" s="9"/>
      <c r="C14" s="23" t="s">
        <v>17</v>
      </c>
      <c r="D14" s="28" t="s">
        <v>196</v>
      </c>
      <c r="E14" s="31" t="s">
        <v>16</v>
      </c>
      <c r="F14" s="23">
        <f>'[1]Таблица 13'!G14</f>
        <v>13.5</v>
      </c>
      <c r="G14" s="23">
        <f>'[1]Таблица 13'!I14</f>
        <v>12.7</v>
      </c>
      <c r="H14" s="23">
        <f>'[1]Таблица 13'!J14</f>
        <v>12.3</v>
      </c>
      <c r="I14" s="23">
        <f>'[1]Таблица 13'!L14</f>
        <v>11.9</v>
      </c>
      <c r="J14" s="23">
        <f>'[1]Таблица 13'!N14</f>
        <v>11.5</v>
      </c>
      <c r="K14" s="23">
        <f>'[1]Таблица 13'!P14</f>
        <v>11.2</v>
      </c>
      <c r="L14" s="23">
        <f>'[1]Таблица 13'!R14</f>
        <v>10.6</v>
      </c>
      <c r="M14" s="23">
        <f>'[1]Таблица 13'!T14</f>
        <v>10.6</v>
      </c>
      <c r="N14" s="23">
        <f>'[1]Таблица 13'!V14</f>
        <v>10.4</v>
      </c>
      <c r="O14" s="23">
        <f>'[1]Таблица 13'!X14</f>
        <v>10</v>
      </c>
      <c r="Q14" s="11"/>
    </row>
    <row r="15" spans="1:17" ht="22.5" customHeight="1">
      <c r="A15" s="9"/>
      <c r="B15" s="9"/>
      <c r="C15" s="23" t="s">
        <v>18</v>
      </c>
      <c r="D15" s="28" t="s">
        <v>188</v>
      </c>
      <c r="E15" s="32" t="s">
        <v>16</v>
      </c>
      <c r="F15" s="23">
        <f>'[1]Таблица 13'!G15</f>
        <v>204.6</v>
      </c>
      <c r="G15" s="23">
        <f>'[1]Таблица 13'!I15</f>
        <v>201.1</v>
      </c>
      <c r="H15" s="23">
        <f>'[1]Таблица 13'!J15</f>
        <v>201.2</v>
      </c>
      <c r="I15" s="23">
        <f>'[1]Таблица 13'!L15</f>
        <v>198.6</v>
      </c>
      <c r="J15" s="23">
        <f>'[1]Таблица 13'!N15</f>
        <v>196.6</v>
      </c>
      <c r="K15" s="23">
        <f>'[1]Таблица 13'!P15</f>
        <v>194.6</v>
      </c>
      <c r="L15" s="23">
        <f>'[1]Таблица 13'!R15</f>
        <v>192.6</v>
      </c>
      <c r="M15" s="23">
        <f>'[1]Таблица 13'!T15</f>
        <v>192.6</v>
      </c>
      <c r="N15" s="23">
        <f>'[1]Таблица 13'!V15</f>
        <v>191.2</v>
      </c>
      <c r="O15" s="23">
        <f>'[1]Таблица 13'!X15</f>
        <v>191</v>
      </c>
    </row>
    <row r="16" spans="1:17" ht="22.5" customHeight="1">
      <c r="A16" s="9"/>
      <c r="B16" s="9"/>
      <c r="C16" s="23" t="s">
        <v>19</v>
      </c>
      <c r="D16" s="28" t="s">
        <v>20</v>
      </c>
      <c r="E16" s="29" t="s">
        <v>16</v>
      </c>
      <c r="F16" s="23">
        <f>'[1]Таблица 13'!G16</f>
        <v>14.2</v>
      </c>
      <c r="G16" s="23">
        <f>'[1]Таблица 13'!I16</f>
        <v>13.5</v>
      </c>
      <c r="H16" s="23">
        <f>'[1]Таблица 13'!J16</f>
        <v>12.9</v>
      </c>
      <c r="I16" s="23">
        <f>'[1]Таблица 13'!L16</f>
        <v>12.2</v>
      </c>
      <c r="J16" s="23">
        <f>'[1]Таблица 13'!N16</f>
        <v>11.5</v>
      </c>
      <c r="K16" s="23">
        <f>'[1]Таблица 13'!P16</f>
        <v>10.9</v>
      </c>
      <c r="L16" s="23">
        <f>'[1]Таблица 13'!R16</f>
        <v>10.199999999999999</v>
      </c>
      <c r="M16" s="23">
        <f>'[1]Таблица 13'!T16</f>
        <v>9.5</v>
      </c>
      <c r="N16" s="23">
        <f>'[1]Таблица 13'!V16</f>
        <v>8.83</v>
      </c>
      <c r="O16" s="23">
        <f>'[1]Таблица 13'!X16</f>
        <v>8.1999999999999993</v>
      </c>
    </row>
    <row r="17" spans="1:15" ht="25.5">
      <c r="A17" s="9"/>
      <c r="B17" s="9"/>
      <c r="C17" s="23" t="s">
        <v>21</v>
      </c>
      <c r="D17" s="28" t="s">
        <v>189</v>
      </c>
      <c r="E17" s="29" t="s">
        <v>22</v>
      </c>
      <c r="F17" s="23">
        <f>'[1]Таблица 13'!G17</f>
        <v>14.5</v>
      </c>
      <c r="G17" s="23">
        <f>'[1]Таблица 13'!I17</f>
        <v>13</v>
      </c>
      <c r="H17" s="23">
        <f>'[1]Таблица 13'!J17</f>
        <v>12.5</v>
      </c>
      <c r="I17" s="23">
        <f>'[1]Таблица 13'!L17</f>
        <v>12</v>
      </c>
      <c r="J17" s="23">
        <f>'[1]Таблица 13'!N17</f>
        <v>11.6</v>
      </c>
      <c r="K17" s="23">
        <f>'[1]Таблица 13'!P17</f>
        <v>11.3</v>
      </c>
      <c r="L17" s="23">
        <f>'[1]Таблица 13'!R17</f>
        <v>11</v>
      </c>
      <c r="M17" s="23">
        <f>'[1]Таблица 13'!T17</f>
        <v>10.6</v>
      </c>
      <c r="N17" s="23">
        <f>'[1]Таблица 13'!V17</f>
        <v>10.3</v>
      </c>
      <c r="O17" s="23">
        <f>'[1]Таблица 13'!X17</f>
        <v>10</v>
      </c>
    </row>
    <row r="18" spans="1:15" ht="18" customHeight="1">
      <c r="A18" s="9"/>
      <c r="B18" s="9"/>
      <c r="C18" s="23" t="s">
        <v>23</v>
      </c>
      <c r="D18" s="28" t="s">
        <v>24</v>
      </c>
      <c r="E18" s="29" t="s">
        <v>168</v>
      </c>
      <c r="F18" s="23">
        <f>'[1]Таблица 13'!G18</f>
        <v>39.1</v>
      </c>
      <c r="G18" s="23">
        <f>'[1]Таблица 13'!I18</f>
        <v>35</v>
      </c>
      <c r="H18" s="23">
        <f>'[1]Таблица 13'!J18</f>
        <v>31.9</v>
      </c>
      <c r="I18" s="23">
        <f>'[1]Таблица 13'!L18</f>
        <v>30.9</v>
      </c>
      <c r="J18" s="23">
        <f>'[1]Таблица 13'!N18</f>
        <v>29</v>
      </c>
      <c r="K18" s="23">
        <f>'[1]Таблица 13'!P18</f>
        <v>28.1</v>
      </c>
      <c r="L18" s="23">
        <f>'[1]Таблица 13'!R18</f>
        <v>27</v>
      </c>
      <c r="M18" s="23">
        <f>'[1]Таблица 13'!T18</f>
        <v>26.5</v>
      </c>
      <c r="N18" s="23">
        <f>'[1]Таблица 13'!V18</f>
        <v>25.5</v>
      </c>
      <c r="O18" s="23">
        <f>'[1]Таблица 13'!X18</f>
        <v>25</v>
      </c>
    </row>
    <row r="19" spans="1:15" ht="18" customHeight="1">
      <c r="A19" s="9"/>
      <c r="B19" s="9"/>
      <c r="C19" s="23" t="s">
        <v>25</v>
      </c>
      <c r="D19" s="28" t="s">
        <v>26</v>
      </c>
      <c r="E19" s="29" t="s">
        <v>168</v>
      </c>
      <c r="F19" s="23">
        <f>'[1]Таблица 13'!G19</f>
        <v>27</v>
      </c>
      <c r="G19" s="23">
        <f>'[1]Таблица 13'!I19</f>
        <v>25</v>
      </c>
      <c r="H19" s="23">
        <f>'[1]Таблица 13'!J19</f>
        <v>23</v>
      </c>
      <c r="I19" s="23">
        <f>'[1]Таблица 13'!L19</f>
        <v>22</v>
      </c>
      <c r="J19" s="23">
        <f>'[1]Таблица 13'!N19</f>
        <v>20</v>
      </c>
      <c r="K19" s="23">
        <f>'[1]Таблица 13'!P19</f>
        <v>19</v>
      </c>
      <c r="L19" s="23">
        <f>'[1]Таблица 13'!R19</f>
        <v>18</v>
      </c>
      <c r="M19" s="23">
        <f>'[1]Таблица 13'!T19</f>
        <v>17</v>
      </c>
      <c r="N19" s="23">
        <f>'[1]Таблица 13'!V19</f>
        <v>16</v>
      </c>
      <c r="O19" s="23">
        <f>'[1]Таблица 13'!X19</f>
        <v>15</v>
      </c>
    </row>
    <row r="20" spans="1:15" ht="18" customHeight="1">
      <c r="A20" s="9"/>
      <c r="B20" s="9"/>
      <c r="C20" s="23" t="s">
        <v>27</v>
      </c>
      <c r="D20" s="28" t="s">
        <v>30</v>
      </c>
      <c r="E20" s="29" t="s">
        <v>16</v>
      </c>
      <c r="F20" s="23">
        <f>'[1]Таблица 13'!G20</f>
        <v>73</v>
      </c>
      <c r="G20" s="23">
        <f>'[1]Таблица 13'!I20</f>
        <v>68.78</v>
      </c>
      <c r="H20" s="23">
        <f>'[1]Таблица 13'!J20</f>
        <v>64.56</v>
      </c>
      <c r="I20" s="23">
        <f>'[1]Таблица 13'!L20</f>
        <v>60.34</v>
      </c>
      <c r="J20" s="23">
        <f>'[1]Таблица 13'!N20</f>
        <v>56.120000000000005</v>
      </c>
      <c r="K20" s="23">
        <f>'[1]Таблица 13'!P20</f>
        <v>51.900000000000006</v>
      </c>
      <c r="L20" s="23">
        <f>'[1]Таблица 13'!R20</f>
        <v>47.680000000000007</v>
      </c>
      <c r="M20" s="23">
        <f>'[1]Таблица 13'!T20</f>
        <v>43.460000000000008</v>
      </c>
      <c r="N20" s="23">
        <f>'[1]Таблица 13'!V20</f>
        <v>39.240000000000009</v>
      </c>
      <c r="O20" s="23">
        <f>'[1]Таблица 13'!X20</f>
        <v>35</v>
      </c>
    </row>
    <row r="21" spans="1:15" ht="18" customHeight="1">
      <c r="A21" s="9"/>
      <c r="B21" s="9"/>
      <c r="C21" s="23" t="s">
        <v>28</v>
      </c>
      <c r="D21" s="28" t="s">
        <v>32</v>
      </c>
      <c r="E21" s="29" t="s">
        <v>33</v>
      </c>
      <c r="F21" s="23">
        <f>'[1]Таблица 13'!G21</f>
        <v>44</v>
      </c>
      <c r="G21" s="23">
        <f>'[1]Таблица 13'!I21</f>
        <v>44.1</v>
      </c>
      <c r="H21" s="23">
        <f>'[1]Таблица 13'!J21</f>
        <v>44.2</v>
      </c>
      <c r="I21" s="23">
        <f>'[1]Таблица 13'!L21</f>
        <v>44.3</v>
      </c>
      <c r="J21" s="23">
        <f>'[1]Таблица 13'!N21</f>
        <v>44.4</v>
      </c>
      <c r="K21" s="23">
        <f>'[1]Таблица 13'!P21</f>
        <v>44.5</v>
      </c>
      <c r="L21" s="23">
        <f>'[1]Таблица 13'!R21</f>
        <v>44.5</v>
      </c>
      <c r="M21" s="23">
        <f>'[1]Таблица 13'!T21</f>
        <v>44.6</v>
      </c>
      <c r="N21" s="23">
        <f>'[1]Таблица 13'!V21</f>
        <v>44.7</v>
      </c>
      <c r="O21" s="23">
        <f>'[1]Таблица 13'!X21</f>
        <v>44.8</v>
      </c>
    </row>
    <row r="22" spans="1:15" ht="18" customHeight="1">
      <c r="A22" s="9"/>
      <c r="B22" s="9"/>
      <c r="C22" s="23" t="s">
        <v>29</v>
      </c>
      <c r="D22" s="28" t="s">
        <v>35</v>
      </c>
      <c r="E22" s="29"/>
      <c r="F22" s="23" t="str">
        <f>'[1]Таблица 13'!G22</f>
        <v>1:2,12</v>
      </c>
      <c r="G22" s="23" t="str">
        <f>'[1]Таблица 13'!I22</f>
        <v>1:2,13</v>
      </c>
      <c r="H22" s="23" t="str">
        <f>'[1]Таблица 13'!J22</f>
        <v>1:2,15</v>
      </c>
      <c r="I22" s="23" t="str">
        <f>'[1]Таблица 13'!L22</f>
        <v>1:2,18</v>
      </c>
      <c r="J22" s="23" t="str">
        <f>'[1]Таблица 13'!N22</f>
        <v>1:2,2</v>
      </c>
      <c r="K22" s="23" t="str">
        <f>'[1]Таблица 13'!P22</f>
        <v>1:2,3</v>
      </c>
      <c r="L22" s="23" t="str">
        <f>'[1]Таблица 13'!R22</f>
        <v>1:2,5</v>
      </c>
      <c r="M22" s="23" t="str">
        <f>'[1]Таблица 13'!T22</f>
        <v>1:2,7</v>
      </c>
      <c r="N22" s="23" t="str">
        <f>'[1]Таблица 13'!V22</f>
        <v>1:2,9</v>
      </c>
      <c r="O22" s="23" t="str">
        <f>'[1]Таблица 13'!X22</f>
        <v>1:3</v>
      </c>
    </row>
    <row r="23" spans="1:15" ht="56.25" customHeight="1">
      <c r="A23" s="9"/>
      <c r="B23" s="9"/>
      <c r="C23" s="23" t="s">
        <v>31</v>
      </c>
      <c r="D23" s="28" t="s">
        <v>247</v>
      </c>
      <c r="E23" s="29" t="s">
        <v>168</v>
      </c>
      <c r="F23" s="23" t="s">
        <v>252</v>
      </c>
      <c r="G23" s="23">
        <f>'[1]Таблица 13'!I23</f>
        <v>125.3</v>
      </c>
      <c r="H23" s="23">
        <f>'[1]Таблица 13'!J23</f>
        <v>129.69999999999999</v>
      </c>
      <c r="I23" s="23">
        <f>'[1]Таблица 13'!L23</f>
        <v>130.69999999999999</v>
      </c>
      <c r="J23" s="23">
        <f>'[1]Таблица 13'!N23</f>
        <v>137</v>
      </c>
      <c r="K23" s="23">
        <f>'[1]Таблица 13'!P23</f>
        <v>159.6</v>
      </c>
      <c r="L23" s="23">
        <f>'[1]Таблица 13'!R23</f>
        <v>200</v>
      </c>
      <c r="M23" s="23">
        <f>'[1]Таблица 13'!T23</f>
        <v>200</v>
      </c>
      <c r="N23" s="23" t="str">
        <f>'[1]Таблица 13'!V23</f>
        <v>XXX</v>
      </c>
      <c r="O23" s="23" t="str">
        <f>'[1]Таблица 13'!X23</f>
        <v>XXX</v>
      </c>
    </row>
    <row r="24" spans="1:15" ht="50.25" customHeight="1">
      <c r="A24" s="9"/>
      <c r="B24" s="9"/>
      <c r="C24" s="23" t="s">
        <v>34</v>
      </c>
      <c r="D24" s="28" t="s">
        <v>248</v>
      </c>
      <c r="E24" s="29" t="s">
        <v>168</v>
      </c>
      <c r="F24" s="23" t="s">
        <v>252</v>
      </c>
      <c r="G24" s="23">
        <f>'[1]Таблица 13'!I24</f>
        <v>72.900000000000006</v>
      </c>
      <c r="H24" s="23">
        <f>'[1]Таблица 13'!J24</f>
        <v>75.599999999999994</v>
      </c>
      <c r="I24" s="23">
        <f>'[1]Таблица 13'!L24</f>
        <v>76.2</v>
      </c>
      <c r="J24" s="23">
        <f>'[1]Таблица 13'!N24</f>
        <v>79.3</v>
      </c>
      <c r="K24" s="23">
        <f>'[1]Таблица 13'!P24</f>
        <v>86.3</v>
      </c>
      <c r="L24" s="23">
        <f>'[1]Таблица 13'!R24</f>
        <v>100</v>
      </c>
      <c r="M24" s="23">
        <f>'[1]Таблица 13'!T24</f>
        <v>100</v>
      </c>
      <c r="N24" s="23" t="str">
        <f>'[1]Таблица 13'!V24</f>
        <v>XXX</v>
      </c>
      <c r="O24" s="23" t="str">
        <f>'[1]Таблица 13'!X24</f>
        <v>XXX</v>
      </c>
    </row>
    <row r="25" spans="1:15" ht="45" customHeight="1">
      <c r="A25" s="9"/>
      <c r="B25" s="9"/>
      <c r="C25" s="23" t="s">
        <v>36</v>
      </c>
      <c r="D25" s="28" t="s">
        <v>249</v>
      </c>
      <c r="E25" s="29" t="s">
        <v>168</v>
      </c>
      <c r="F25" s="23" t="s">
        <v>252</v>
      </c>
      <c r="G25" s="23">
        <f>'[1]Таблица 13'!I25</f>
        <v>48</v>
      </c>
      <c r="H25" s="23">
        <f>'[1]Таблица 13'!J25</f>
        <v>50.1</v>
      </c>
      <c r="I25" s="23">
        <f>'[1]Таблица 13'!L25</f>
        <v>51</v>
      </c>
      <c r="J25" s="23">
        <f>'[1]Таблица 13'!N25</f>
        <v>52.4</v>
      </c>
      <c r="K25" s="23">
        <f>'[1]Таблица 13'!P25</f>
        <v>70.5</v>
      </c>
      <c r="L25" s="23">
        <f>'[1]Таблица 13'!R25</f>
        <v>100</v>
      </c>
      <c r="M25" s="23">
        <f>'[1]Таблица 13'!T25</f>
        <v>100</v>
      </c>
      <c r="N25" s="23" t="str">
        <f>'[1]Таблица 13'!V25</f>
        <v>XXX</v>
      </c>
      <c r="O25" s="23" t="str">
        <f>'[1]Таблица 13'!X25</f>
        <v>XXX</v>
      </c>
    </row>
    <row r="26" spans="1:15">
      <c r="A26" s="9"/>
      <c r="B26" s="9"/>
      <c r="C26" s="23" t="s">
        <v>250</v>
      </c>
      <c r="D26" s="28" t="s">
        <v>37</v>
      </c>
      <c r="E26" s="29" t="s">
        <v>38</v>
      </c>
      <c r="F26" s="23">
        <f>'[1]Таблица 13'!G26</f>
        <v>70.3</v>
      </c>
      <c r="G26" s="23">
        <f>'[1]Таблица 13'!I26</f>
        <v>70.900000000000006</v>
      </c>
      <c r="H26" s="23">
        <f>'[1]Таблица 13'!J26</f>
        <v>71.599999999999994</v>
      </c>
      <c r="I26" s="23">
        <f>'[1]Таблица 13'!L26</f>
        <v>72.2</v>
      </c>
      <c r="J26" s="23">
        <f>'[1]Таблица 13'!N26</f>
        <v>72.7</v>
      </c>
      <c r="K26" s="23">
        <f>'[1]Таблица 13'!P26</f>
        <v>73.3</v>
      </c>
      <c r="L26" s="23">
        <f>'[1]Таблица 13'!R26</f>
        <v>74</v>
      </c>
      <c r="M26" s="23">
        <f>'[1]Таблица 13'!T26</f>
        <v>74.099999999999994</v>
      </c>
      <c r="N26" s="23">
        <f>'[1]Таблица 13'!V26</f>
        <v>74.8</v>
      </c>
      <c r="O26" s="23">
        <f>'[1]Таблица 13'!X26</f>
        <v>75.5</v>
      </c>
    </row>
    <row r="27" spans="1:15" ht="27" customHeight="1">
      <c r="A27" s="7"/>
      <c r="B27" s="8"/>
      <c r="C27" s="45" t="s">
        <v>40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7"/>
    </row>
    <row r="28" spans="1:15" ht="18.75" customHeight="1">
      <c r="A28" s="12">
        <v>1</v>
      </c>
      <c r="B28" s="12">
        <v>4</v>
      </c>
      <c r="C28" s="23" t="s">
        <v>46</v>
      </c>
      <c r="D28" s="28" t="s">
        <v>42</v>
      </c>
      <c r="E28" s="29" t="s">
        <v>168</v>
      </c>
      <c r="F28" s="23">
        <f>'[1]Таблица 13'!G28</f>
        <v>83.8</v>
      </c>
      <c r="G28" s="23">
        <f>'[1]Таблица 13'!I28</f>
        <v>84.2</v>
      </c>
      <c r="H28" s="23">
        <f>'[1]Таблица 13'!J28</f>
        <v>84.5</v>
      </c>
      <c r="I28" s="23">
        <f>'[1]Таблица 13'!L28</f>
        <v>84.8</v>
      </c>
      <c r="J28" s="23">
        <f>'[1]Таблица 13'!N28</f>
        <v>85</v>
      </c>
      <c r="K28" s="23">
        <f>'[1]Таблица 13'!P28</f>
        <v>85</v>
      </c>
      <c r="L28" s="23">
        <f>'[1]Таблица 13'!R28</f>
        <v>85</v>
      </c>
      <c r="M28" s="23">
        <f>'[1]Таблица 13'!T28</f>
        <v>85</v>
      </c>
      <c r="N28" s="23">
        <f>'[1]Таблица 13'!V28</f>
        <v>85</v>
      </c>
      <c r="O28" s="23">
        <f>'[1]Таблица 13'!X28</f>
        <v>85</v>
      </c>
    </row>
    <row r="29" spans="1:15" ht="25.5">
      <c r="A29" s="12">
        <v>1</v>
      </c>
      <c r="B29" s="12">
        <v>5</v>
      </c>
      <c r="C29" s="23" t="s">
        <v>48</v>
      </c>
      <c r="D29" s="28" t="s">
        <v>231</v>
      </c>
      <c r="E29" s="29" t="s">
        <v>168</v>
      </c>
      <c r="F29" s="23">
        <f>'[1]Таблица 13'!G29</f>
        <v>97</v>
      </c>
      <c r="G29" s="23">
        <f>'[1]Таблица 13'!I29</f>
        <v>97</v>
      </c>
      <c r="H29" s="23">
        <f>'[1]Таблица 13'!J29</f>
        <v>97</v>
      </c>
      <c r="I29" s="23">
        <f>'[1]Таблица 13'!L29</f>
        <v>97</v>
      </c>
      <c r="J29" s="23">
        <f>'[1]Таблица 13'!N29</f>
        <v>97</v>
      </c>
      <c r="K29" s="23">
        <f>'[1]Таблица 13'!P29</f>
        <v>97</v>
      </c>
      <c r="L29" s="23">
        <f>'[1]Таблица 13'!R29</f>
        <v>97</v>
      </c>
      <c r="M29" s="23">
        <f>'[1]Таблица 13'!T29</f>
        <v>97</v>
      </c>
      <c r="N29" s="23">
        <f>'[1]Таблица 13'!V29</f>
        <v>97</v>
      </c>
      <c r="O29" s="23">
        <f>'[1]Таблица 13'!X29</f>
        <v>97</v>
      </c>
    </row>
    <row r="30" spans="1:15">
      <c r="A30" s="12">
        <v>1</v>
      </c>
      <c r="B30" s="12">
        <v>6</v>
      </c>
      <c r="C30" s="23" t="s">
        <v>50</v>
      </c>
      <c r="D30" s="33" t="s">
        <v>230</v>
      </c>
      <c r="E30" s="29" t="s">
        <v>168</v>
      </c>
      <c r="F30" s="23">
        <f>'[1]Таблица 13'!G30</f>
        <v>94</v>
      </c>
      <c r="G30" s="23">
        <f>'[1]Таблица 13'!I30</f>
        <v>94</v>
      </c>
      <c r="H30" s="23">
        <f>'[1]Таблица 13'!J30</f>
        <v>94</v>
      </c>
      <c r="I30" s="23">
        <f>'[1]Таблица 13'!L30</f>
        <v>95</v>
      </c>
      <c r="J30" s="23">
        <f>'[1]Таблица 13'!N30</f>
        <v>95</v>
      </c>
      <c r="K30" s="23">
        <f>'[1]Таблица 13'!P30</f>
        <v>95</v>
      </c>
      <c r="L30" s="23">
        <f>'[1]Таблица 13'!R30</f>
        <v>95</v>
      </c>
      <c r="M30" s="23">
        <f>'[1]Таблица 13'!T30</f>
        <v>95</v>
      </c>
      <c r="N30" s="23">
        <f>'[1]Таблица 13'!V30</f>
        <v>95</v>
      </c>
      <c r="O30" s="23">
        <f>'[1]Таблица 13'!X30</f>
        <v>95</v>
      </c>
    </row>
    <row r="31" spans="1:15" ht="25.5">
      <c r="A31" s="12">
        <v>1</v>
      </c>
      <c r="B31" s="12">
        <v>7</v>
      </c>
      <c r="C31" s="23" t="s">
        <v>52</v>
      </c>
      <c r="D31" s="28" t="s">
        <v>219</v>
      </c>
      <c r="E31" s="29" t="s">
        <v>168</v>
      </c>
      <c r="F31" s="23">
        <f>'[1]Таблица 13'!G31</f>
        <v>25</v>
      </c>
      <c r="G31" s="23">
        <f>'[1]Таблица 13'!I31</f>
        <v>25</v>
      </c>
      <c r="H31" s="23">
        <f>'[1]Таблица 13'!J31</f>
        <v>25</v>
      </c>
      <c r="I31" s="23">
        <f>'[1]Таблица 13'!L31</f>
        <v>25</v>
      </c>
      <c r="J31" s="23">
        <f>'[1]Таблица 13'!N31</f>
        <v>25</v>
      </c>
      <c r="K31" s="23">
        <f>'[1]Таблица 13'!P31</f>
        <v>25</v>
      </c>
      <c r="L31" s="23">
        <f>'[1]Таблица 13'!R31</f>
        <v>25</v>
      </c>
      <c r="M31" s="23">
        <f>'[1]Таблица 13'!T31</f>
        <v>25</v>
      </c>
      <c r="N31" s="23">
        <f>'[1]Таблица 13'!V31</f>
        <v>25</v>
      </c>
      <c r="O31" s="23">
        <f>'[1]Таблица 13'!X31</f>
        <v>25</v>
      </c>
    </row>
    <row r="32" spans="1:15" ht="25.5">
      <c r="A32" s="12">
        <v>1</v>
      </c>
      <c r="B32" s="12">
        <v>8</v>
      </c>
      <c r="C32" s="23" t="s">
        <v>56</v>
      </c>
      <c r="D32" s="33" t="s">
        <v>220</v>
      </c>
      <c r="E32" s="29" t="s">
        <v>168</v>
      </c>
      <c r="F32" s="23" t="s">
        <v>252</v>
      </c>
      <c r="G32" s="23">
        <f>'[1]Таблица 13'!I32</f>
        <v>38</v>
      </c>
      <c r="H32" s="23">
        <f>'[1]Таблица 13'!J32</f>
        <v>38</v>
      </c>
      <c r="I32" s="23" t="s">
        <v>252</v>
      </c>
      <c r="J32" s="23">
        <f>'[1]Таблица 13'!N32</f>
        <v>35.700000000000003</v>
      </c>
      <c r="K32" s="23" t="s">
        <v>252</v>
      </c>
      <c r="L32" s="23" t="s">
        <v>252</v>
      </c>
      <c r="M32" s="23">
        <f>'[1]Таблица 13'!T32</f>
        <v>32.299999999999997</v>
      </c>
      <c r="N32" s="23" t="s">
        <v>252</v>
      </c>
      <c r="O32" s="23">
        <f>'[1]Таблица 13'!X32</f>
        <v>30</v>
      </c>
    </row>
    <row r="33" spans="1:15" ht="25.5">
      <c r="A33" s="13">
        <v>1</v>
      </c>
      <c r="B33" s="13">
        <v>9</v>
      </c>
      <c r="C33" s="23" t="s">
        <v>58</v>
      </c>
      <c r="D33" s="33" t="s">
        <v>221</v>
      </c>
      <c r="E33" s="29" t="s">
        <v>168</v>
      </c>
      <c r="F33" s="23" t="s">
        <v>252</v>
      </c>
      <c r="G33" s="23">
        <f>'[1]Таблица 13'!I33</f>
        <v>50</v>
      </c>
      <c r="H33" s="23">
        <f>'[1]Таблица 13'!J33</f>
        <v>50</v>
      </c>
      <c r="I33" s="23" t="s">
        <v>252</v>
      </c>
      <c r="J33" s="23">
        <f>'[1]Таблица 13'!N33</f>
        <v>47.1</v>
      </c>
      <c r="K33" s="23" t="s">
        <v>252</v>
      </c>
      <c r="L33" s="23" t="s">
        <v>252</v>
      </c>
      <c r="M33" s="23">
        <f>'[1]Таблица 13'!T33</f>
        <v>42.85</v>
      </c>
      <c r="N33" s="23" t="s">
        <v>252</v>
      </c>
      <c r="O33" s="23">
        <f>'[1]Таблица 13'!X33</f>
        <v>40</v>
      </c>
    </row>
    <row r="34" spans="1:15">
      <c r="A34" s="12">
        <v>1</v>
      </c>
      <c r="B34" s="12">
        <v>10</v>
      </c>
      <c r="C34" s="23" t="s">
        <v>60</v>
      </c>
      <c r="D34" s="33" t="s">
        <v>222</v>
      </c>
      <c r="E34" s="29" t="s">
        <v>168</v>
      </c>
      <c r="F34" s="23" t="s">
        <v>252</v>
      </c>
      <c r="G34" s="23">
        <f>'[1]Таблица 13'!I34</f>
        <v>40</v>
      </c>
      <c r="H34" s="23">
        <f>'[1]Таблица 13'!J34</f>
        <v>40</v>
      </c>
      <c r="I34" s="23" t="s">
        <v>252</v>
      </c>
      <c r="J34" s="23">
        <f>'[1]Таблица 13'!N34</f>
        <v>38.9</v>
      </c>
      <c r="K34" s="23" t="s">
        <v>252</v>
      </c>
      <c r="L34" s="23" t="s">
        <v>252</v>
      </c>
      <c r="M34" s="23">
        <f>'[1]Таблица 13'!T34</f>
        <v>37.200000000000003</v>
      </c>
      <c r="N34" s="23" t="s">
        <v>252</v>
      </c>
      <c r="O34" s="23">
        <f>'[1]Таблица 13'!X34</f>
        <v>36</v>
      </c>
    </row>
    <row r="35" spans="1:15">
      <c r="A35" s="12">
        <v>1</v>
      </c>
      <c r="B35" s="12">
        <v>11</v>
      </c>
      <c r="C35" s="23" t="s">
        <v>62</v>
      </c>
      <c r="D35" s="33" t="s">
        <v>227</v>
      </c>
      <c r="E35" s="29" t="s">
        <v>168</v>
      </c>
      <c r="F35" s="23" t="s">
        <v>252</v>
      </c>
      <c r="G35" s="23">
        <f>'[1]Таблица 13'!I35</f>
        <v>50</v>
      </c>
      <c r="H35" s="23">
        <f>'[1]Таблица 13'!J35</f>
        <v>50</v>
      </c>
      <c r="I35" s="23" t="s">
        <v>252</v>
      </c>
      <c r="J35" s="23">
        <f>'[1]Таблица 13'!N35</f>
        <v>47.1</v>
      </c>
      <c r="K35" s="23" t="s">
        <v>252</v>
      </c>
      <c r="L35" s="23" t="s">
        <v>252</v>
      </c>
      <c r="M35" s="23">
        <f>'[1]Таблица 13'!T35</f>
        <v>42.85</v>
      </c>
      <c r="N35" s="23" t="s">
        <v>252</v>
      </c>
      <c r="O35" s="23">
        <f>'[1]Таблица 13'!X35</f>
        <v>40</v>
      </c>
    </row>
    <row r="36" spans="1:15" ht="25.5">
      <c r="A36" s="12">
        <v>1</v>
      </c>
      <c r="B36" s="12">
        <v>12</v>
      </c>
      <c r="C36" s="23" t="s">
        <v>64</v>
      </c>
      <c r="D36" s="33" t="s">
        <v>223</v>
      </c>
      <c r="E36" s="29" t="s">
        <v>168</v>
      </c>
      <c r="F36" s="23" t="s">
        <v>252</v>
      </c>
      <c r="G36" s="23">
        <f>'[1]Таблица 13'!I36</f>
        <v>75</v>
      </c>
      <c r="H36" s="23">
        <f>'[1]Таблица 13'!J36</f>
        <v>75</v>
      </c>
      <c r="I36" s="23" t="s">
        <v>252</v>
      </c>
      <c r="J36" s="23">
        <f>'[1]Таблица 13'!N36</f>
        <v>69.599999999999994</v>
      </c>
      <c r="K36" s="23" t="s">
        <v>252</v>
      </c>
      <c r="L36" s="23" t="s">
        <v>252</v>
      </c>
      <c r="M36" s="23">
        <f>'[1]Таблица 13'!T36</f>
        <v>61.5</v>
      </c>
      <c r="N36" s="23" t="s">
        <v>252</v>
      </c>
      <c r="O36" s="23">
        <f>'[1]Таблица 13'!X36</f>
        <v>56</v>
      </c>
    </row>
    <row r="37" spans="1:15">
      <c r="A37" s="12">
        <v>1</v>
      </c>
      <c r="B37" s="12">
        <v>13</v>
      </c>
      <c r="C37" s="23" t="s">
        <v>54</v>
      </c>
      <c r="D37" s="33" t="s">
        <v>228</v>
      </c>
      <c r="E37" s="29" t="s">
        <v>168</v>
      </c>
      <c r="F37" s="23">
        <f>'[1]Таблица 13'!G37</f>
        <v>49.7</v>
      </c>
      <c r="G37" s="23">
        <f>'[1]Таблица 13'!I37</f>
        <v>50.5</v>
      </c>
      <c r="H37" s="23">
        <f>'[1]Таблица 13'!J37</f>
        <v>51.2</v>
      </c>
      <c r="I37" s="23">
        <f>'[1]Таблица 13'!L37</f>
        <v>52</v>
      </c>
      <c r="J37" s="23">
        <f>'[1]Таблица 13'!N37</f>
        <v>52.7</v>
      </c>
      <c r="K37" s="23">
        <f>'[1]Таблица 13'!P37</f>
        <v>53.5</v>
      </c>
      <c r="L37" s="23">
        <f>'[1]Таблица 13'!R37</f>
        <v>54.3</v>
      </c>
      <c r="M37" s="23">
        <f>'[1]Таблица 13'!T37</f>
        <v>55.1</v>
      </c>
      <c r="N37" s="23">
        <f>'[1]Таблица 13'!V37</f>
        <v>55.9</v>
      </c>
      <c r="O37" s="23">
        <f>'[1]Таблица 13'!X37</f>
        <v>56.7</v>
      </c>
    </row>
    <row r="38" spans="1:15">
      <c r="A38" s="12">
        <v>1</v>
      </c>
      <c r="B38" s="12">
        <v>15</v>
      </c>
      <c r="C38" s="23" t="s">
        <v>44</v>
      </c>
      <c r="D38" s="28" t="s">
        <v>45</v>
      </c>
      <c r="E38" s="29" t="s">
        <v>168</v>
      </c>
      <c r="F38" s="23">
        <f>'[1]Таблица 13'!G38</f>
        <v>69</v>
      </c>
      <c r="G38" s="23">
        <f>'[1]Таблица 13'!I38</f>
        <v>70</v>
      </c>
      <c r="H38" s="23">
        <f>'[1]Таблица 13'!J38</f>
        <v>71</v>
      </c>
      <c r="I38" s="23">
        <f>'[1]Таблица 13'!L38</f>
        <v>72</v>
      </c>
      <c r="J38" s="23">
        <f>'[1]Таблица 13'!N38</f>
        <v>73.88</v>
      </c>
      <c r="K38" s="23">
        <f>'[1]Таблица 13'!P38</f>
        <v>75.319999999999993</v>
      </c>
      <c r="L38" s="23">
        <f>'[1]Таблица 13'!R38</f>
        <v>76.760000000000005</v>
      </c>
      <c r="M38" s="23">
        <f>'[1]Таблица 13'!T38</f>
        <v>78.2</v>
      </c>
      <c r="N38" s="23">
        <f>'[1]Таблица 13'!V38</f>
        <v>79.64</v>
      </c>
      <c r="O38" s="23">
        <f>'[1]Таблица 13'!X38</f>
        <v>81.08</v>
      </c>
    </row>
    <row r="39" spans="1:15">
      <c r="A39" s="12">
        <v>1</v>
      </c>
      <c r="B39" s="12">
        <v>17</v>
      </c>
      <c r="C39" s="23" t="s">
        <v>72</v>
      </c>
      <c r="D39" s="28" t="s">
        <v>47</v>
      </c>
      <c r="E39" s="34" t="s">
        <v>16</v>
      </c>
      <c r="F39" s="23">
        <f>'[1]Таблица 13'!G39</f>
        <v>0.01</v>
      </c>
      <c r="G39" s="23">
        <f>'[1]Таблица 13'!I39</f>
        <v>0.01</v>
      </c>
      <c r="H39" s="23">
        <f>'[1]Таблица 13'!J39</f>
        <v>0.02</v>
      </c>
      <c r="I39" s="23">
        <f>'[1]Таблица 13'!L39</f>
        <v>0.01</v>
      </c>
      <c r="J39" s="23">
        <f>'[1]Таблица 13'!N39</f>
        <v>0.01</v>
      </c>
      <c r="K39" s="23">
        <f>'[1]Таблица 13'!P39</f>
        <v>0.01</v>
      </c>
      <c r="L39" s="23">
        <f>'[1]Таблица 13'!R39</f>
        <v>0.01</v>
      </c>
      <c r="M39" s="23">
        <f>'[1]Таблица 13'!T39</f>
        <v>0.01</v>
      </c>
      <c r="N39" s="23">
        <f>'[1]Таблица 13'!V39</f>
        <v>0.01</v>
      </c>
      <c r="O39" s="23">
        <f>'[1]Таблица 13'!X39</f>
        <v>0.01</v>
      </c>
    </row>
    <row r="40" spans="1:15">
      <c r="A40" s="12">
        <v>1</v>
      </c>
      <c r="B40" s="12">
        <v>18</v>
      </c>
      <c r="C40" s="23" t="s">
        <v>66</v>
      </c>
      <c r="D40" s="28" t="s">
        <v>49</v>
      </c>
      <c r="E40" s="29" t="s">
        <v>187</v>
      </c>
      <c r="F40" s="23">
        <f>'[1]Таблица 13'!G40</f>
        <v>4.4000000000000004</v>
      </c>
      <c r="G40" s="23">
        <f>'[1]Таблица 13'!I40</f>
        <v>10</v>
      </c>
      <c r="H40" s="23">
        <f>'[1]Таблица 13'!J40</f>
        <v>7</v>
      </c>
      <c r="I40" s="23">
        <f>'[1]Таблица 13'!L40</f>
        <v>2</v>
      </c>
      <c r="J40" s="23" t="str">
        <f>'[1]Таблица 13'!N40</f>
        <v>Менее 1 случая</v>
      </c>
      <c r="K40" s="23" t="str">
        <f>'[1]Таблица 13'!P40</f>
        <v>Менее 1 случая</v>
      </c>
      <c r="L40" s="23" t="str">
        <f>'[1]Таблица 13'!R40</f>
        <v>Менее 1 случая</v>
      </c>
      <c r="M40" s="23" t="str">
        <f>'[1]Таблица 13'!T40</f>
        <v>Менее 1 случая</v>
      </c>
      <c r="N40" s="23" t="str">
        <f>'[1]Таблица 13'!V40</f>
        <v>Менее 1 случая</v>
      </c>
      <c r="O40" s="23" t="str">
        <f>'[1]Таблица 13'!X40</f>
        <v>Менее 1 случая</v>
      </c>
    </row>
    <row r="41" spans="1:15">
      <c r="A41" s="12">
        <v>1</v>
      </c>
      <c r="B41" s="12">
        <v>19</v>
      </c>
      <c r="C41" s="23" t="s">
        <v>41</v>
      </c>
      <c r="D41" s="28" t="s">
        <v>51</v>
      </c>
      <c r="E41" s="34" t="s">
        <v>16</v>
      </c>
      <c r="F41" s="23">
        <f>'[1]Таблица 13'!G41</f>
        <v>0.25</v>
      </c>
      <c r="G41" s="23" t="str">
        <f>'[1]Таблица 13'!I41</f>
        <v>Менее 1 случая</v>
      </c>
      <c r="H41" s="23" t="str">
        <f>'[1]Таблица 13'!J41</f>
        <v>Менее 1 случая</v>
      </c>
      <c r="I41" s="23" t="str">
        <f>'[1]Таблица 13'!L41</f>
        <v>Менее 1 случая</v>
      </c>
      <c r="J41" s="23" t="str">
        <f>'[1]Таблица 13'!N41</f>
        <v>Менее 1 случая</v>
      </c>
      <c r="K41" s="23" t="str">
        <f>'[1]Таблица 13'!P41</f>
        <v>Менее 1 случая</v>
      </c>
      <c r="L41" s="23" t="str">
        <f>'[1]Таблица 13'!R41</f>
        <v>Менее 1 случая</v>
      </c>
      <c r="M41" s="23" t="str">
        <f>'[1]Таблица 13'!T41</f>
        <v>Менее 1 случая</v>
      </c>
      <c r="N41" s="23" t="str">
        <f>'[1]Таблица 13'!V41</f>
        <v>Менее 1 случая</v>
      </c>
      <c r="O41" s="23" t="str">
        <f>'[1]Таблица 13'!X41</f>
        <v>Менее 1 случая</v>
      </c>
    </row>
    <row r="42" spans="1:15">
      <c r="A42" s="12">
        <v>1</v>
      </c>
      <c r="B42" s="12">
        <v>20</v>
      </c>
      <c r="C42" s="23" t="s">
        <v>43</v>
      </c>
      <c r="D42" s="28" t="s">
        <v>53</v>
      </c>
      <c r="E42" s="34" t="s">
        <v>16</v>
      </c>
      <c r="F42" s="23">
        <f>'[1]Таблица 13'!G42</f>
        <v>0.28999999999999998</v>
      </c>
      <c r="G42" s="23" t="str">
        <f>'[1]Таблица 13'!I42</f>
        <v>Менее 1 случая</v>
      </c>
      <c r="H42" s="23" t="str">
        <f>'[1]Таблица 13'!J42</f>
        <v>Менее 1 случая</v>
      </c>
      <c r="I42" s="23" t="str">
        <f>'[1]Таблица 13'!L42</f>
        <v>Менее 1 случая</v>
      </c>
      <c r="J42" s="23" t="str">
        <f>'[1]Таблица 13'!N42</f>
        <v>Менее 1 случая</v>
      </c>
      <c r="K42" s="23" t="str">
        <f>'[1]Таблица 13'!P42</f>
        <v>Менее 1 случая</v>
      </c>
      <c r="L42" s="23" t="str">
        <f>'[1]Таблица 13'!R42</f>
        <v>Менее 1 случая</v>
      </c>
      <c r="M42" s="23" t="str">
        <f>'[1]Таблица 13'!T42</f>
        <v>Менее 1 случая</v>
      </c>
      <c r="N42" s="23" t="str">
        <f>'[1]Таблица 13'!V42</f>
        <v>Менее 1 случая</v>
      </c>
      <c r="O42" s="23" t="str">
        <f>'[1]Таблица 13'!X42</f>
        <v>Менее 1 случая</v>
      </c>
    </row>
    <row r="43" spans="1:15">
      <c r="A43" s="12">
        <v>1</v>
      </c>
      <c r="B43" s="12">
        <v>21</v>
      </c>
      <c r="C43" s="23" t="s">
        <v>169</v>
      </c>
      <c r="D43" s="28" t="s">
        <v>55</v>
      </c>
      <c r="E43" s="34" t="s">
        <v>16</v>
      </c>
      <c r="F43" s="23" t="str">
        <f>'[1]Таблица 13'!G43</f>
        <v>н/д</v>
      </c>
      <c r="G43" s="23">
        <f>'[1]Таблица 13'!I43</f>
        <v>2.6</v>
      </c>
      <c r="H43" s="23">
        <f>'[1]Таблица 13'!J43</f>
        <v>2.6</v>
      </c>
      <c r="I43" s="23">
        <f>'[1]Таблица 13'!L43</f>
        <v>2.6</v>
      </c>
      <c r="J43" s="23">
        <f>'[1]Таблица 13'!N43</f>
        <v>2.4</v>
      </c>
      <c r="K43" s="23">
        <f>'[1]Таблица 13'!P43</f>
        <v>2.4</v>
      </c>
      <c r="L43" s="23">
        <f>'[1]Таблица 13'!R43</f>
        <v>2.4</v>
      </c>
      <c r="M43" s="23">
        <f>'[1]Таблица 13'!T43</f>
        <v>2.2999999999999998</v>
      </c>
      <c r="N43" s="23">
        <f>'[1]Таблица 13'!V43</f>
        <v>2.2999999999999998</v>
      </c>
      <c r="O43" s="23">
        <f>'[1]Таблица 13'!X43</f>
        <v>2.2999999999999998</v>
      </c>
    </row>
    <row r="44" spans="1:15" ht="25.5">
      <c r="A44" s="12">
        <v>1</v>
      </c>
      <c r="B44" s="12">
        <v>22</v>
      </c>
      <c r="C44" s="23" t="s">
        <v>170</v>
      </c>
      <c r="D44" s="28" t="s">
        <v>57</v>
      </c>
      <c r="E44" s="29" t="s">
        <v>168</v>
      </c>
      <c r="F44" s="23" t="str">
        <f>'[1]Таблица 13'!G44</f>
        <v xml:space="preserve"> не менее 95</v>
      </c>
      <c r="G44" s="23" t="str">
        <f>'[1]Таблица 13'!I44</f>
        <v xml:space="preserve"> не менее 95</v>
      </c>
      <c r="H44" s="23" t="str">
        <f>'[1]Таблица 13'!J44</f>
        <v xml:space="preserve"> не менее 95</v>
      </c>
      <c r="I44" s="23" t="str">
        <f>'[1]Таблица 13'!L44</f>
        <v xml:space="preserve"> не менее 95</v>
      </c>
      <c r="J44" s="23" t="str">
        <f>'[1]Таблица 13'!N44</f>
        <v xml:space="preserve"> не менее 95</v>
      </c>
      <c r="K44" s="23" t="str">
        <f>'[1]Таблица 13'!P44</f>
        <v xml:space="preserve"> не менее 95</v>
      </c>
      <c r="L44" s="23" t="str">
        <f>'[1]Таблица 13'!R44</f>
        <v xml:space="preserve"> не менее 95</v>
      </c>
      <c r="M44" s="23" t="str">
        <f>'[1]Таблица 13'!T44</f>
        <v xml:space="preserve"> не менее 95</v>
      </c>
      <c r="N44" s="23" t="str">
        <f>'[1]Таблица 13'!V44</f>
        <v xml:space="preserve"> не менее 95</v>
      </c>
      <c r="O44" s="23" t="str">
        <f>'[1]Таблица 13'!X44</f>
        <v xml:space="preserve"> не менее 95</v>
      </c>
    </row>
    <row r="45" spans="1:15" ht="25.5">
      <c r="A45" s="12">
        <v>1</v>
      </c>
      <c r="B45" s="12">
        <v>23</v>
      </c>
      <c r="C45" s="23" t="s">
        <v>68</v>
      </c>
      <c r="D45" s="28" t="s">
        <v>59</v>
      </c>
      <c r="E45" s="29" t="s">
        <v>168</v>
      </c>
      <c r="F45" s="23" t="str">
        <f>'[1]Таблица 13'!G45</f>
        <v xml:space="preserve"> не менее 95</v>
      </c>
      <c r="G45" s="23" t="str">
        <f>'[1]Таблица 13'!I45</f>
        <v xml:space="preserve"> не менее 95</v>
      </c>
      <c r="H45" s="23" t="str">
        <f>'[1]Таблица 13'!J45</f>
        <v xml:space="preserve"> не менее 95</v>
      </c>
      <c r="I45" s="23" t="str">
        <f>'[1]Таблица 13'!L45</f>
        <v xml:space="preserve"> не менее 95</v>
      </c>
      <c r="J45" s="23" t="str">
        <f>'[1]Таблица 13'!N45</f>
        <v xml:space="preserve"> не менее 95</v>
      </c>
      <c r="K45" s="23" t="str">
        <f>'[1]Таблица 13'!P45</f>
        <v xml:space="preserve"> не менее 95</v>
      </c>
      <c r="L45" s="23" t="str">
        <f>'[1]Таблица 13'!R45</f>
        <v xml:space="preserve"> не менее 95</v>
      </c>
      <c r="M45" s="23" t="str">
        <f>'[1]Таблица 13'!T45</f>
        <v xml:space="preserve"> не менее 95</v>
      </c>
      <c r="N45" s="23" t="str">
        <f>'[1]Таблица 13'!V45</f>
        <v xml:space="preserve"> не менее 95</v>
      </c>
      <c r="O45" s="23" t="str">
        <f>'[1]Таблица 13'!X45</f>
        <v xml:space="preserve"> не менее 95</v>
      </c>
    </row>
    <row r="46" spans="1:15">
      <c r="A46" s="12">
        <v>1</v>
      </c>
      <c r="B46" s="12">
        <v>24</v>
      </c>
      <c r="C46" s="23" t="s">
        <v>69</v>
      </c>
      <c r="D46" s="28" t="s">
        <v>61</v>
      </c>
      <c r="E46" s="29" t="s">
        <v>168</v>
      </c>
      <c r="F46" s="23" t="str">
        <f>'[1]Таблица 13'!G46</f>
        <v xml:space="preserve"> не менее 95</v>
      </c>
      <c r="G46" s="23" t="str">
        <f>'[1]Таблица 13'!I46</f>
        <v xml:space="preserve"> не менее 95</v>
      </c>
      <c r="H46" s="23" t="str">
        <f>'[1]Таблица 13'!J46</f>
        <v xml:space="preserve"> не менее 95</v>
      </c>
      <c r="I46" s="23" t="str">
        <f>'[1]Таблица 13'!L46</f>
        <v xml:space="preserve"> не менее 95</v>
      </c>
      <c r="J46" s="23" t="str">
        <f>'[1]Таблица 13'!N46</f>
        <v xml:space="preserve"> не менее 95</v>
      </c>
      <c r="K46" s="23" t="str">
        <f>'[1]Таблица 13'!P46</f>
        <v xml:space="preserve"> не менее 95</v>
      </c>
      <c r="L46" s="23" t="str">
        <f>'[1]Таблица 13'!R46</f>
        <v xml:space="preserve"> не менее 95</v>
      </c>
      <c r="M46" s="23" t="str">
        <f>'[1]Таблица 13'!T46</f>
        <v xml:space="preserve"> не менее 95</v>
      </c>
      <c r="N46" s="23" t="str">
        <f>'[1]Таблица 13'!V46</f>
        <v xml:space="preserve"> не менее 95</v>
      </c>
      <c r="O46" s="23" t="str">
        <f>'[1]Таблица 13'!X46</f>
        <v xml:space="preserve"> не менее 95</v>
      </c>
    </row>
    <row r="47" spans="1:15">
      <c r="A47" s="12">
        <v>1</v>
      </c>
      <c r="B47" s="12">
        <v>25</v>
      </c>
      <c r="C47" s="23" t="s">
        <v>171</v>
      </c>
      <c r="D47" s="28" t="s">
        <v>63</v>
      </c>
      <c r="E47" s="29" t="s">
        <v>168</v>
      </c>
      <c r="F47" s="23" t="str">
        <f>'[1]Таблица 13'!G47</f>
        <v xml:space="preserve"> не менее 95</v>
      </c>
      <c r="G47" s="23" t="str">
        <f>'[1]Таблица 13'!I47</f>
        <v xml:space="preserve"> не менее 95</v>
      </c>
      <c r="H47" s="23" t="str">
        <f>'[1]Таблица 13'!J47</f>
        <v xml:space="preserve"> не менее 95</v>
      </c>
      <c r="I47" s="23" t="str">
        <f>'[1]Таблица 13'!L47</f>
        <v xml:space="preserve"> не менее 95</v>
      </c>
      <c r="J47" s="23" t="str">
        <f>'[1]Таблица 13'!N47</f>
        <v xml:space="preserve"> не менее 95</v>
      </c>
      <c r="K47" s="23" t="str">
        <f>'[1]Таблица 13'!P47</f>
        <v xml:space="preserve"> не менее 95</v>
      </c>
      <c r="L47" s="23" t="str">
        <f>'[1]Таблица 13'!R47</f>
        <v xml:space="preserve"> не менее 95</v>
      </c>
      <c r="M47" s="23" t="str">
        <f>'[1]Таблица 13'!T47</f>
        <v xml:space="preserve"> не менее 95</v>
      </c>
      <c r="N47" s="23" t="str">
        <f>'[1]Таблица 13'!V47</f>
        <v xml:space="preserve"> не менее 95</v>
      </c>
      <c r="O47" s="23" t="str">
        <f>'[1]Таблица 13'!X47</f>
        <v xml:space="preserve"> не менее 95</v>
      </c>
    </row>
    <row r="48" spans="1:15" ht="25.5">
      <c r="A48" s="13">
        <v>1</v>
      </c>
      <c r="B48" s="12">
        <v>26</v>
      </c>
      <c r="C48" s="23" t="s">
        <v>172</v>
      </c>
      <c r="D48" s="28" t="s">
        <v>65</v>
      </c>
      <c r="E48" s="29" t="s">
        <v>168</v>
      </c>
      <c r="F48" s="23" t="str">
        <f>'[1]Таблица 13'!G48</f>
        <v xml:space="preserve"> не менее 95</v>
      </c>
      <c r="G48" s="23" t="str">
        <f>'[1]Таблица 13'!I48</f>
        <v xml:space="preserve"> не менее 95</v>
      </c>
      <c r="H48" s="23" t="str">
        <f>'[1]Таблица 13'!J48</f>
        <v xml:space="preserve"> не менее 95</v>
      </c>
      <c r="I48" s="23" t="str">
        <f>'[1]Таблица 13'!L48</f>
        <v xml:space="preserve"> не менее 95</v>
      </c>
      <c r="J48" s="23" t="str">
        <f>'[1]Таблица 13'!N48</f>
        <v xml:space="preserve"> не менее 95</v>
      </c>
      <c r="K48" s="23" t="str">
        <f>'[1]Таблица 13'!P48</f>
        <v xml:space="preserve"> не менее 95</v>
      </c>
      <c r="L48" s="23" t="str">
        <f>'[1]Таблица 13'!R48</f>
        <v xml:space="preserve"> не менее 95</v>
      </c>
      <c r="M48" s="23" t="str">
        <f>'[1]Таблица 13'!T48</f>
        <v xml:space="preserve"> не менее 95</v>
      </c>
      <c r="N48" s="23" t="str">
        <f>'[1]Таблица 13'!V48</f>
        <v xml:space="preserve"> не менее 95</v>
      </c>
      <c r="O48" s="23" t="str">
        <f>'[1]Таблица 13'!X48</f>
        <v xml:space="preserve"> не менее 95</v>
      </c>
    </row>
    <row r="49" spans="1:15" ht="29.25" customHeight="1">
      <c r="A49" s="12">
        <v>1</v>
      </c>
      <c r="B49" s="12">
        <v>27</v>
      </c>
      <c r="C49" s="23" t="s">
        <v>173</v>
      </c>
      <c r="D49" s="33" t="s">
        <v>67</v>
      </c>
      <c r="E49" s="29" t="s">
        <v>168</v>
      </c>
      <c r="F49" s="23">
        <f>'[1]Таблица 13'!G49</f>
        <v>74</v>
      </c>
      <c r="G49" s="23">
        <f>'[1]Таблица 13'!I49</f>
        <v>74.5</v>
      </c>
      <c r="H49" s="23">
        <f>'[1]Таблица 13'!J49</f>
        <v>75</v>
      </c>
      <c r="I49" s="23">
        <f>'[1]Таблица 13'!L49</f>
        <v>75.5</v>
      </c>
      <c r="J49" s="23">
        <f>'[1]Таблица 13'!N49</f>
        <v>76</v>
      </c>
      <c r="K49" s="23">
        <f>'[1]Таблица 13'!P49</f>
        <v>76.5</v>
      </c>
      <c r="L49" s="23">
        <f>'[1]Таблица 13'!R49</f>
        <v>77</v>
      </c>
      <c r="M49" s="23">
        <f>'[1]Таблица 13'!T49</f>
        <v>77.5</v>
      </c>
      <c r="N49" s="23">
        <f>'[1]Таблица 13'!V49</f>
        <v>78</v>
      </c>
      <c r="O49" s="23">
        <f>'[1]Таблица 13'!X49</f>
        <v>78.5</v>
      </c>
    </row>
    <row r="50" spans="1:15">
      <c r="A50" s="12"/>
      <c r="B50" s="12"/>
      <c r="C50" s="23" t="s">
        <v>174</v>
      </c>
      <c r="D50" s="28" t="s">
        <v>204</v>
      </c>
      <c r="E50" s="34" t="s">
        <v>168</v>
      </c>
      <c r="F50" s="23">
        <f>'[1]Таблица 13'!G50</f>
        <v>26.5</v>
      </c>
      <c r="G50" s="23">
        <f>'[1]Таблица 13'!I50</f>
        <v>26.129000000000001</v>
      </c>
      <c r="H50" s="23">
        <f>'[1]Таблица 13'!J50</f>
        <v>25.763194000000002</v>
      </c>
      <c r="I50" s="23">
        <f>'[1]Таблица 13'!L50</f>
        <v>25.402509284000001</v>
      </c>
      <c r="J50" s="23">
        <f>'[1]Таблица 13'!N50</f>
        <v>25.046874154024</v>
      </c>
      <c r="K50" s="23">
        <f>'[1]Таблица 13'!P50</f>
        <v>24.696217915867663</v>
      </c>
      <c r="L50" s="23">
        <f>'[1]Таблица 13'!R50</f>
        <v>24.350470865045516</v>
      </c>
      <c r="M50" s="23">
        <f>'[1]Таблица 13'!T50</f>
        <v>24.009564272934877</v>
      </c>
      <c r="N50" s="23">
        <f>'[1]Таблица 13'!V50</f>
        <v>23.673430373113789</v>
      </c>
      <c r="O50" s="23">
        <f>'[1]Таблица 13'!X50</f>
        <v>23.342002347890194</v>
      </c>
    </row>
    <row r="51" spans="1:15">
      <c r="A51" s="12"/>
      <c r="B51" s="12"/>
      <c r="C51" s="23" t="s">
        <v>175</v>
      </c>
      <c r="D51" s="28" t="s">
        <v>205</v>
      </c>
      <c r="E51" s="34" t="s">
        <v>168</v>
      </c>
      <c r="F51" s="23">
        <f>'[1]Таблица 13'!G51</f>
        <v>31.3</v>
      </c>
      <c r="G51" s="23">
        <f>'[1]Таблица 13'!I51</f>
        <v>30.767900000000001</v>
      </c>
      <c r="H51" s="23">
        <f>'[1]Таблица 13'!J51</f>
        <v>30.244845699999999</v>
      </c>
      <c r="I51" s="23">
        <f>'[1]Таблица 13'!L51</f>
        <v>29.730683323099999</v>
      </c>
      <c r="J51" s="23">
        <f>'[1]Таблица 13'!N51</f>
        <v>29.225261706607299</v>
      </c>
      <c r="K51" s="23">
        <f>'[1]Таблица 13'!P51</f>
        <v>28.728432257594974</v>
      </c>
      <c r="L51" s="23">
        <f>'[1]Таблица 13'!R51</f>
        <v>28.240048909215858</v>
      </c>
      <c r="M51" s="23">
        <f>'[1]Таблица 13'!T51</f>
        <v>27.759968077759186</v>
      </c>
      <c r="N51" s="23">
        <f>'[1]Таблица 13'!V51</f>
        <v>27.28804862043728</v>
      </c>
      <c r="O51" s="23">
        <f>'[1]Таблица 13'!X51</f>
        <v>26.824151793889847</v>
      </c>
    </row>
    <row r="52" spans="1:15" ht="89.25">
      <c r="A52" s="12">
        <v>1</v>
      </c>
      <c r="B52" s="12">
        <v>31</v>
      </c>
      <c r="C52" s="23" t="s">
        <v>176</v>
      </c>
      <c r="D52" s="28" t="s">
        <v>190</v>
      </c>
      <c r="E52" s="29" t="s">
        <v>168</v>
      </c>
      <c r="F52" s="23">
        <f>'[1]Таблица 13'!G52</f>
        <v>92</v>
      </c>
      <c r="G52" s="23">
        <f>'[1]Таблица 13'!I52</f>
        <v>93</v>
      </c>
      <c r="H52" s="23">
        <f>'[1]Таблица 13'!J52</f>
        <v>94</v>
      </c>
      <c r="I52" s="23">
        <f>'[1]Таблица 13'!L52</f>
        <v>94.5</v>
      </c>
      <c r="J52" s="23">
        <f>'[1]Таблица 13'!N52</f>
        <v>95</v>
      </c>
      <c r="K52" s="23">
        <f>'[1]Таблица 13'!P52</f>
        <v>95.5</v>
      </c>
      <c r="L52" s="23">
        <f>'[1]Таблица 13'!R52</f>
        <v>96</v>
      </c>
      <c r="M52" s="23">
        <f>'[1]Таблица 13'!T52</f>
        <v>96.5</v>
      </c>
      <c r="N52" s="23">
        <f>'[1]Таблица 13'!V52</f>
        <v>97</v>
      </c>
      <c r="O52" s="23">
        <f>'[1]Таблица 13'!X52</f>
        <v>98</v>
      </c>
    </row>
    <row r="53" spans="1:15" ht="114.75">
      <c r="A53" s="12">
        <v>1</v>
      </c>
      <c r="B53" s="12">
        <v>32</v>
      </c>
      <c r="C53" s="23" t="s">
        <v>177</v>
      </c>
      <c r="D53" s="28" t="s">
        <v>191</v>
      </c>
      <c r="E53" s="29" t="s">
        <v>168</v>
      </c>
      <c r="F53" s="23">
        <f>'[1]Таблица 13'!G53</f>
        <v>96</v>
      </c>
      <c r="G53" s="23">
        <f>'[1]Таблица 13'!I53</f>
        <v>96</v>
      </c>
      <c r="H53" s="23">
        <f>'[1]Таблица 13'!J53</f>
        <v>97</v>
      </c>
      <c r="I53" s="23">
        <f>'[1]Таблица 13'!L53</f>
        <v>97</v>
      </c>
      <c r="J53" s="23">
        <f>'[1]Таблица 13'!N53</f>
        <v>98</v>
      </c>
      <c r="K53" s="23">
        <f>'[1]Таблица 13'!P53</f>
        <v>98</v>
      </c>
      <c r="L53" s="23">
        <f>'[1]Таблица 13'!R53</f>
        <v>98</v>
      </c>
      <c r="M53" s="23">
        <f>'[1]Таблица 13'!T53</f>
        <v>98</v>
      </c>
      <c r="N53" s="23">
        <f>'[1]Таблица 13'!V53</f>
        <v>98</v>
      </c>
      <c r="O53" s="23">
        <f>'[1]Таблица 13'!X53</f>
        <v>98</v>
      </c>
    </row>
    <row r="54" spans="1:15" s="16" customFormat="1" ht="15.75">
      <c r="A54" s="14"/>
      <c r="B54" s="15"/>
      <c r="C54" s="45" t="s">
        <v>256</v>
      </c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7"/>
    </row>
    <row r="55" spans="1:15" ht="25.5">
      <c r="A55" s="12">
        <v>2</v>
      </c>
      <c r="B55" s="12">
        <v>2</v>
      </c>
      <c r="C55" s="23" t="s">
        <v>70</v>
      </c>
      <c r="D55" s="28" t="s">
        <v>224</v>
      </c>
      <c r="E55" s="29" t="s">
        <v>168</v>
      </c>
      <c r="F55" s="23">
        <f>'[1]Таблица 13'!G55</f>
        <v>39.5</v>
      </c>
      <c r="G55" s="23">
        <f>'[1]Таблица 13'!I55</f>
        <v>40</v>
      </c>
      <c r="H55" s="23">
        <f>'[1]Таблица 13'!J55</f>
        <v>43.5</v>
      </c>
      <c r="I55" s="23">
        <f>'[1]Таблица 13'!L55</f>
        <v>48.1</v>
      </c>
      <c r="J55" s="23">
        <f>'[1]Таблица 13'!N55</f>
        <v>52.5</v>
      </c>
      <c r="K55" s="23">
        <f>'[1]Таблица 13'!P55</f>
        <v>56.9</v>
      </c>
      <c r="L55" s="23">
        <f>'[1]Таблица 13'!R55</f>
        <v>61.5</v>
      </c>
      <c r="M55" s="23">
        <f>'[1]Таблица 13'!T55</f>
        <v>66</v>
      </c>
      <c r="N55" s="23">
        <f>'[1]Таблица 13'!V55</f>
        <v>70.3</v>
      </c>
      <c r="O55" s="23">
        <f>'[1]Таблица 13'!X55</f>
        <v>75</v>
      </c>
    </row>
    <row r="56" spans="1:15" ht="28.5" customHeight="1">
      <c r="A56" s="12">
        <v>2</v>
      </c>
      <c r="B56" s="12">
        <v>3</v>
      </c>
      <c r="C56" s="23" t="s">
        <v>178</v>
      </c>
      <c r="D56" s="28" t="s">
        <v>71</v>
      </c>
      <c r="E56" s="29" t="s">
        <v>168</v>
      </c>
      <c r="F56" s="23">
        <f>'[1]Таблица 13'!G56</f>
        <v>19.399999999999999</v>
      </c>
      <c r="G56" s="23">
        <f>'[1]Таблица 13'!I56</f>
        <v>19.5</v>
      </c>
      <c r="H56" s="23">
        <f>'[1]Таблица 13'!J56</f>
        <v>20</v>
      </c>
      <c r="I56" s="23">
        <f>'[1]Таблица 13'!L56</f>
        <v>20.5</v>
      </c>
      <c r="J56" s="23">
        <f>'[1]Таблица 13'!N56</f>
        <v>21</v>
      </c>
      <c r="K56" s="23">
        <f>'[1]Таблица 13'!P56</f>
        <v>21.5</v>
      </c>
      <c r="L56" s="23">
        <f>'[1]Таблица 13'!R56</f>
        <v>22</v>
      </c>
      <c r="M56" s="23">
        <f>'[1]Таблица 13'!T56</f>
        <v>22.5</v>
      </c>
      <c r="N56" s="23">
        <f>'[1]Таблица 13'!V56</f>
        <v>23</v>
      </c>
      <c r="O56" s="23">
        <f>'[1]Таблица 13'!X56</f>
        <v>23.5</v>
      </c>
    </row>
    <row r="57" spans="1:15" ht="30" customHeight="1">
      <c r="A57" s="12">
        <v>2</v>
      </c>
      <c r="B57" s="12">
        <v>4</v>
      </c>
      <c r="C57" s="23" t="s">
        <v>74</v>
      </c>
      <c r="D57" s="28" t="s">
        <v>73</v>
      </c>
      <c r="E57" s="29" t="s">
        <v>38</v>
      </c>
      <c r="F57" s="23">
        <f>'[1]Таблица 13'!G57</f>
        <v>60.3</v>
      </c>
      <c r="G57" s="23">
        <f>'[1]Таблица 13'!I57</f>
        <v>60.5</v>
      </c>
      <c r="H57" s="23">
        <f>'[1]Таблица 13'!J57</f>
        <v>60.8</v>
      </c>
      <c r="I57" s="23">
        <f>'[1]Таблица 13'!L57</f>
        <v>61.6</v>
      </c>
      <c r="J57" s="23">
        <f>'[1]Таблица 13'!N57</f>
        <v>62.2</v>
      </c>
      <c r="K57" s="23">
        <f>'[1]Таблица 13'!P57</f>
        <v>62.7</v>
      </c>
      <c r="L57" s="23">
        <f>'[1]Таблица 13'!R57</f>
        <v>63.4</v>
      </c>
      <c r="M57" s="23">
        <f>'[1]Таблица 13'!T57</f>
        <v>64.099999999999994</v>
      </c>
      <c r="N57" s="23">
        <f>'[1]Таблица 13'!V57</f>
        <v>64.900000000000006</v>
      </c>
      <c r="O57" s="23">
        <f>'[1]Таблица 13'!X57</f>
        <v>65.7</v>
      </c>
    </row>
    <row r="58" spans="1:15" ht="76.5">
      <c r="A58" s="12">
        <v>2</v>
      </c>
      <c r="B58" s="12">
        <v>5</v>
      </c>
      <c r="C58" s="23" t="s">
        <v>75</v>
      </c>
      <c r="D58" s="28" t="s">
        <v>199</v>
      </c>
      <c r="E58" s="29" t="s">
        <v>198</v>
      </c>
      <c r="F58" s="23">
        <f>'[1]Таблица 13'!G58</f>
        <v>8.1</v>
      </c>
      <c r="G58" s="23">
        <f>'[1]Таблица 13'!I58</f>
        <v>8.2620000000000005</v>
      </c>
      <c r="H58" s="23">
        <f>'[1]Таблица 13'!J58</f>
        <v>8.4272400000000012</v>
      </c>
      <c r="I58" s="23">
        <f>'[1]Таблица 13'!L58</f>
        <v>8.5957848000000006</v>
      </c>
      <c r="J58" s="23">
        <f>'[1]Таблица 13'!N58</f>
        <v>8.7677004959999998</v>
      </c>
      <c r="K58" s="23">
        <f>'[1]Таблица 13'!P58</f>
        <v>8.9430545059199993</v>
      </c>
      <c r="L58" s="23">
        <f>'[1]Таблица 13'!R58</f>
        <v>9.1219155960383986</v>
      </c>
      <c r="M58" s="23">
        <f>'[1]Таблица 13'!T58</f>
        <v>9.3043539079591664</v>
      </c>
      <c r="N58" s="23">
        <f>'[1]Таблица 13'!V58</f>
        <v>9.4904409861183492</v>
      </c>
      <c r="O58" s="23">
        <f>'[1]Таблица 13'!X58</f>
        <v>9.6802498058407167</v>
      </c>
    </row>
    <row r="59" spans="1:15" ht="76.5">
      <c r="A59" s="12">
        <v>2</v>
      </c>
      <c r="B59" s="12">
        <v>6</v>
      </c>
      <c r="C59" s="23" t="s">
        <v>76</v>
      </c>
      <c r="D59" s="28" t="s">
        <v>200</v>
      </c>
      <c r="E59" s="29" t="s">
        <v>198</v>
      </c>
      <c r="F59" s="23">
        <f>'[1]Таблица 13'!G59</f>
        <v>8.6999999999999993</v>
      </c>
      <c r="G59" s="23">
        <f>'[1]Таблица 13'!I59</f>
        <v>8.8739999999999988</v>
      </c>
      <c r="H59" s="23">
        <f>'[1]Таблица 13'!J59</f>
        <v>9.051479999999998</v>
      </c>
      <c r="I59" s="23">
        <f>'[1]Таблица 13'!L59</f>
        <v>9.2325095999999984</v>
      </c>
      <c r="J59" s="23">
        <f>'[1]Таблица 13'!N59</f>
        <v>9.4171597919999979</v>
      </c>
      <c r="K59" s="23">
        <f>'[1]Таблица 13'!P59</f>
        <v>9.6055029878399978</v>
      </c>
      <c r="L59" s="23">
        <f>'[1]Таблица 13'!R59</f>
        <v>9.7976130475967977</v>
      </c>
      <c r="M59" s="23">
        <f>'[1]Таблица 13'!T59</f>
        <v>9.9935653085487335</v>
      </c>
      <c r="N59" s="23">
        <f>'[1]Таблица 13'!V59</f>
        <v>10.193436614719708</v>
      </c>
      <c r="O59" s="23">
        <f>'[1]Таблица 13'!X59</f>
        <v>10.397305347014102</v>
      </c>
    </row>
    <row r="60" spans="1:15" ht="89.25">
      <c r="A60" s="12">
        <v>2</v>
      </c>
      <c r="B60" s="12">
        <v>7</v>
      </c>
      <c r="C60" s="23" t="s">
        <v>179</v>
      </c>
      <c r="D60" s="28" t="s">
        <v>201</v>
      </c>
      <c r="E60" s="29" t="s">
        <v>203</v>
      </c>
      <c r="F60" s="23">
        <f>'[1]Таблица 13'!G60</f>
        <v>10.8</v>
      </c>
      <c r="G60" s="23">
        <f>'[1]Таблица 13'!I60</f>
        <v>11.016</v>
      </c>
      <c r="H60" s="23">
        <f>'[1]Таблица 13'!J60</f>
        <v>11.236319999999999</v>
      </c>
      <c r="I60" s="23">
        <f>'[1]Таблица 13'!L60</f>
        <v>11.461046399999999</v>
      </c>
      <c r="J60" s="23">
        <f>'[1]Таблица 13'!N60</f>
        <v>11.690267327999999</v>
      </c>
      <c r="K60" s="23">
        <f>'[1]Таблица 13'!P60</f>
        <v>11.92407267456</v>
      </c>
      <c r="L60" s="23">
        <f>'[1]Таблица 13'!R60</f>
        <v>12.1625541280512</v>
      </c>
      <c r="M60" s="23">
        <f>'[1]Таблица 13'!T60</f>
        <v>12.405805210612224</v>
      </c>
      <c r="N60" s="23">
        <f>'[1]Таблица 13'!V60</f>
        <v>12.653921314824467</v>
      </c>
      <c r="O60" s="23">
        <f>'[1]Таблица 13'!X60</f>
        <v>12.919653662435781</v>
      </c>
    </row>
    <row r="61" spans="1:15" ht="89.25">
      <c r="A61" s="12">
        <v>2</v>
      </c>
      <c r="B61" s="12">
        <v>8</v>
      </c>
      <c r="C61" s="23" t="s">
        <v>77</v>
      </c>
      <c r="D61" s="28" t="s">
        <v>202</v>
      </c>
      <c r="E61" s="29" t="s">
        <v>203</v>
      </c>
      <c r="F61" s="23">
        <f>'[1]Таблица 13'!G61</f>
        <v>8.6999999999999993</v>
      </c>
      <c r="G61" s="23">
        <f>'[1]Таблица 13'!I61</f>
        <v>8.8739999999999988</v>
      </c>
      <c r="H61" s="23">
        <f>'[1]Таблица 13'!J61</f>
        <v>9.051479999999998</v>
      </c>
      <c r="I61" s="23">
        <f>'[1]Таблица 13'!L61</f>
        <v>9.2325095999999984</v>
      </c>
      <c r="J61" s="23">
        <f>'[1]Таблица 13'!N61</f>
        <v>9.4171597919999979</v>
      </c>
      <c r="K61" s="23">
        <f>'[1]Таблица 13'!P61</f>
        <v>9.6055029878399978</v>
      </c>
      <c r="L61" s="23">
        <f>'[1]Таблица 13'!R61</f>
        <v>9.7976130475967977</v>
      </c>
      <c r="M61" s="23">
        <f>'[1]Таблица 13'!T61</f>
        <v>9.9935653085487335</v>
      </c>
      <c r="N61" s="23">
        <f>'[1]Таблица 13'!V61</f>
        <v>10.193436614719708</v>
      </c>
      <c r="O61" s="23">
        <f>'[1]Таблица 13'!X61</f>
        <v>10.397305347014102</v>
      </c>
    </row>
    <row r="62" spans="1:15" ht="25.5">
      <c r="A62" s="12">
        <v>2</v>
      </c>
      <c r="B62" s="12">
        <v>10</v>
      </c>
      <c r="C62" s="23" t="s">
        <v>78</v>
      </c>
      <c r="D62" s="28" t="s">
        <v>79</v>
      </c>
      <c r="E62" s="29" t="s">
        <v>168</v>
      </c>
      <c r="F62" s="23">
        <f>'[1]Таблица 13'!G62</f>
        <v>21.1</v>
      </c>
      <c r="G62" s="23">
        <f>'[1]Таблица 13'!I62</f>
        <v>21.0578</v>
      </c>
      <c r="H62" s="23">
        <f>'[1]Таблица 13'!J62</f>
        <v>21.015684400000001</v>
      </c>
      <c r="I62" s="23">
        <f>'[1]Таблица 13'!L62</f>
        <v>20.973653031200001</v>
      </c>
      <c r="J62" s="23">
        <f>'[1]Таблица 13'!N62</f>
        <v>20.931705725137601</v>
      </c>
      <c r="K62" s="23">
        <f>'[1]Таблица 13'!P62</f>
        <v>20.889842313687325</v>
      </c>
      <c r="L62" s="23">
        <f>'[1]Таблица 13'!R62</f>
        <v>20.84806262905995</v>
      </c>
      <c r="M62" s="23">
        <f>'[1]Таблица 13'!T62</f>
        <v>20.806366503801829</v>
      </c>
      <c r="N62" s="23">
        <f>'[1]Таблица 13'!V62</f>
        <v>20.764753770794226</v>
      </c>
      <c r="O62" s="23">
        <f>'[1]Таблица 13'!X62</f>
        <v>20.723224263252636</v>
      </c>
    </row>
    <row r="63" spans="1:15" ht="18.75" customHeight="1">
      <c r="A63" s="12">
        <v>2</v>
      </c>
      <c r="B63" s="12">
        <v>13</v>
      </c>
      <c r="C63" s="23" t="s">
        <v>81</v>
      </c>
      <c r="D63" s="28" t="s">
        <v>82</v>
      </c>
      <c r="E63" s="29" t="s">
        <v>16</v>
      </c>
      <c r="F63" s="23">
        <f>'[1]Таблица 13'!G63</f>
        <v>397.4</v>
      </c>
      <c r="G63" s="23">
        <f>'[1]Таблица 13'!I63</f>
        <v>383.9</v>
      </c>
      <c r="H63" s="23">
        <f>'[1]Таблица 13'!J63</f>
        <v>370.8</v>
      </c>
      <c r="I63" s="23">
        <f>'[1]Таблица 13'!L63</f>
        <v>358.2</v>
      </c>
      <c r="J63" s="23">
        <f>'[1]Таблица 13'!N63</f>
        <v>346</v>
      </c>
      <c r="K63" s="23">
        <f>'[1]Таблица 13'!P63</f>
        <v>334.2</v>
      </c>
      <c r="L63" s="23">
        <f>'[1]Таблица 13'!R63</f>
        <v>322.89999999999998</v>
      </c>
      <c r="M63" s="23">
        <f>'[1]Таблица 13'!T63</f>
        <v>311.89999999999998</v>
      </c>
      <c r="N63" s="23">
        <f>'[1]Таблица 13'!V63</f>
        <v>301.39999999999998</v>
      </c>
      <c r="O63" s="23">
        <f>'[1]Таблица 13'!X63</f>
        <v>291</v>
      </c>
    </row>
    <row r="64" spans="1:15" ht="17.25" customHeight="1">
      <c r="A64" s="12">
        <v>2</v>
      </c>
      <c r="B64" s="12">
        <v>15</v>
      </c>
      <c r="C64" s="23" t="s">
        <v>80</v>
      </c>
      <c r="D64" s="28" t="s">
        <v>229</v>
      </c>
      <c r="E64" s="32" t="s">
        <v>16</v>
      </c>
      <c r="F64" s="23">
        <f>'[1]Таблица 13'!G64</f>
        <v>232.8</v>
      </c>
      <c r="G64" s="23">
        <f>'[1]Таблица 13'!I64</f>
        <v>224.9</v>
      </c>
      <c r="H64" s="23">
        <f>'[1]Таблица 13'!J64</f>
        <v>217.2</v>
      </c>
      <c r="I64" s="23">
        <f>'[1]Таблица 13'!L64</f>
        <v>209.9</v>
      </c>
      <c r="J64" s="23">
        <f>'[1]Таблица 13'!N64</f>
        <v>202.7</v>
      </c>
      <c r="K64" s="23">
        <f>'[1]Таблица 13'!P64</f>
        <v>195.8</v>
      </c>
      <c r="L64" s="23">
        <f>'[1]Таблица 13'!R64</f>
        <v>189.1</v>
      </c>
      <c r="M64" s="23">
        <f>'[1]Таблица 13'!T64</f>
        <v>182.7</v>
      </c>
      <c r="N64" s="23">
        <f>'[1]Таблица 13'!V64</f>
        <v>176.5</v>
      </c>
      <c r="O64" s="23">
        <f>'[1]Таблица 13'!X64</f>
        <v>170.5</v>
      </c>
    </row>
    <row r="65" spans="1:16" ht="28.5" customHeight="1">
      <c r="A65" s="12">
        <v>2</v>
      </c>
      <c r="B65" s="12">
        <v>17</v>
      </c>
      <c r="C65" s="23" t="s">
        <v>83</v>
      </c>
      <c r="D65" s="28" t="s">
        <v>195</v>
      </c>
      <c r="E65" s="29" t="s">
        <v>168</v>
      </c>
      <c r="F65" s="23">
        <f>'[1]Таблица 13'!G65</f>
        <v>51.3</v>
      </c>
      <c r="G65" s="23">
        <f>'[1]Таблица 13'!I65</f>
        <v>51.6</v>
      </c>
      <c r="H65" s="23">
        <f>'[1]Таблица 13'!J65</f>
        <v>51.9</v>
      </c>
      <c r="I65" s="23">
        <f>'[1]Таблица 13'!L65</f>
        <v>52.2</v>
      </c>
      <c r="J65" s="23">
        <f>'[1]Таблица 13'!N65</f>
        <v>52.5</v>
      </c>
      <c r="K65" s="23">
        <f>'[1]Таблица 13'!P65</f>
        <v>52.8</v>
      </c>
      <c r="L65" s="23">
        <f>'[1]Таблица 13'!R65</f>
        <v>53.2</v>
      </c>
      <c r="M65" s="23">
        <f>'[1]Таблица 13'!T65</f>
        <v>53.6</v>
      </c>
      <c r="N65" s="23">
        <f>'[1]Таблица 13'!V65</f>
        <v>54.1</v>
      </c>
      <c r="O65" s="23">
        <f>'[1]Таблица 13'!X65</f>
        <v>54.5</v>
      </c>
    </row>
    <row r="66" spans="1:16" ht="16.5" customHeight="1">
      <c r="A66" s="12">
        <v>2</v>
      </c>
      <c r="B66" s="12">
        <v>18</v>
      </c>
      <c r="C66" s="23" t="s">
        <v>84</v>
      </c>
      <c r="D66" s="28" t="s">
        <v>85</v>
      </c>
      <c r="E66" s="29" t="s">
        <v>168</v>
      </c>
      <c r="F66" s="23">
        <f>'[1]Таблица 13'!G66</f>
        <v>27.4</v>
      </c>
      <c r="G66" s="23">
        <f>'[1]Таблица 13'!I66</f>
        <v>26.9</v>
      </c>
      <c r="H66" s="23">
        <f>'[1]Таблица 13'!J66</f>
        <v>26.3</v>
      </c>
      <c r="I66" s="23">
        <f>'[1]Таблица 13'!L66</f>
        <v>25.8</v>
      </c>
      <c r="J66" s="23">
        <f>'[1]Таблица 13'!N66</f>
        <v>25.2</v>
      </c>
      <c r="K66" s="23">
        <f>'[1]Таблица 13'!P66</f>
        <v>24.6</v>
      </c>
      <c r="L66" s="23">
        <f>'[1]Таблица 13'!R66</f>
        <v>23</v>
      </c>
      <c r="M66" s="23">
        <f>'[1]Таблица 13'!T66</f>
        <v>22.4</v>
      </c>
      <c r="N66" s="23">
        <f>'[1]Таблица 13'!V66</f>
        <v>21.7</v>
      </c>
      <c r="O66" s="23">
        <f>'[1]Таблица 13'!X66</f>
        <v>21</v>
      </c>
    </row>
    <row r="67" spans="1:16" ht="29.25" customHeight="1">
      <c r="A67" s="12">
        <v>2</v>
      </c>
      <c r="B67" s="12">
        <v>19</v>
      </c>
      <c r="C67" s="23" t="s">
        <v>180</v>
      </c>
      <c r="D67" s="28" t="s">
        <v>86</v>
      </c>
      <c r="E67" s="29" t="s">
        <v>168</v>
      </c>
      <c r="F67" s="23">
        <f>'[1]Таблица 13'!G67</f>
        <v>83</v>
      </c>
      <c r="G67" s="23">
        <f>'[1]Таблица 13'!I67</f>
        <v>83.8</v>
      </c>
      <c r="H67" s="23">
        <f>'[1]Таблица 13'!J67</f>
        <v>84.7</v>
      </c>
      <c r="I67" s="23">
        <f>'[1]Таблица 13'!L67</f>
        <v>85.5</v>
      </c>
      <c r="J67" s="23">
        <f>'[1]Таблица 13'!N67</f>
        <v>86.4</v>
      </c>
      <c r="K67" s="23">
        <f>'[1]Таблица 13'!P67</f>
        <v>87.2</v>
      </c>
      <c r="L67" s="23">
        <f>'[1]Таблица 13'!R67</f>
        <v>88.1</v>
      </c>
      <c r="M67" s="23">
        <f>'[1]Таблица 13'!T67</f>
        <v>89</v>
      </c>
      <c r="N67" s="23">
        <f>'[1]Таблица 13'!V67</f>
        <v>89.9</v>
      </c>
      <c r="O67" s="23">
        <f>'[1]Таблица 13'!X67</f>
        <v>90</v>
      </c>
      <c r="P67" s="17"/>
    </row>
    <row r="68" spans="1:16" s="18" customFormat="1" ht="29.25" customHeight="1">
      <c r="A68" s="12">
        <v>2</v>
      </c>
      <c r="B68" s="12">
        <v>21</v>
      </c>
      <c r="C68" s="23" t="s">
        <v>181</v>
      </c>
      <c r="D68" s="28" t="s">
        <v>87</v>
      </c>
      <c r="E68" s="29" t="s">
        <v>168</v>
      </c>
      <c r="F68" s="23">
        <f>'[1]Таблица 13'!G68</f>
        <v>4.4000000000000004</v>
      </c>
      <c r="G68" s="23">
        <f>'[1]Таблица 13'!I68</f>
        <v>4.3</v>
      </c>
      <c r="H68" s="23">
        <f>'[1]Таблица 13'!J68</f>
        <v>4.2</v>
      </c>
      <c r="I68" s="23">
        <f>'[1]Таблица 13'!L68</f>
        <v>4.2</v>
      </c>
      <c r="J68" s="23">
        <f>'[1]Таблица 13'!N68</f>
        <v>4.0999999999999996</v>
      </c>
      <c r="K68" s="23">
        <f>'[1]Таблица 13'!P68</f>
        <v>4.0999999999999996</v>
      </c>
      <c r="L68" s="23">
        <f>'[1]Таблица 13'!R68</f>
        <v>4</v>
      </c>
      <c r="M68" s="23">
        <f>'[1]Таблица 13'!T68</f>
        <v>4</v>
      </c>
      <c r="N68" s="23">
        <f>'[1]Таблица 13'!V68</f>
        <v>4</v>
      </c>
      <c r="O68" s="23">
        <f>'[1]Таблица 13'!X68</f>
        <v>3.9</v>
      </c>
    </row>
    <row r="69" spans="1:16" ht="25.5">
      <c r="A69" s="12">
        <v>2</v>
      </c>
      <c r="B69" s="12">
        <v>23</v>
      </c>
      <c r="C69" s="23" t="s">
        <v>182</v>
      </c>
      <c r="D69" s="28" t="s">
        <v>197</v>
      </c>
      <c r="E69" s="29" t="s">
        <v>168</v>
      </c>
      <c r="F69" s="23">
        <f>'[1]Таблица 13'!G69</f>
        <v>70</v>
      </c>
      <c r="G69" s="23">
        <f>'[1]Таблица 13'!I69</f>
        <v>70</v>
      </c>
      <c r="H69" s="23">
        <f>'[1]Таблица 13'!J69</f>
        <v>80</v>
      </c>
      <c r="I69" s="23">
        <f>'[1]Таблица 13'!L69</f>
        <v>90</v>
      </c>
      <c r="J69" s="23">
        <f>'[1]Таблица 13'!N69</f>
        <v>100</v>
      </c>
      <c r="K69" s="23">
        <f>'[1]Таблица 13'!P69</f>
        <v>100</v>
      </c>
      <c r="L69" s="23">
        <f>'[1]Таблица 13'!R69</f>
        <v>100</v>
      </c>
      <c r="M69" s="23">
        <f>'[1]Таблица 13'!T69</f>
        <v>100</v>
      </c>
      <c r="N69" s="23">
        <f>'[1]Таблица 13'!V69</f>
        <v>100</v>
      </c>
      <c r="O69" s="23">
        <f>'[1]Таблица 13'!X69</f>
        <v>100</v>
      </c>
    </row>
    <row r="70" spans="1:16" s="9" customFormat="1" ht="15.75">
      <c r="A70" s="7"/>
      <c r="B70" s="8"/>
      <c r="C70" s="45" t="s">
        <v>253</v>
      </c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7"/>
    </row>
    <row r="71" spans="1:16" ht="25.5">
      <c r="A71" s="12">
        <v>3</v>
      </c>
      <c r="B71" s="12">
        <v>1</v>
      </c>
      <c r="C71" s="23" t="s">
        <v>91</v>
      </c>
      <c r="D71" s="28" t="s">
        <v>89</v>
      </c>
      <c r="E71" s="23" t="s">
        <v>39</v>
      </c>
      <c r="F71" s="23">
        <f>'[1]Таблица 13'!G71</f>
        <v>0</v>
      </c>
      <c r="G71" s="23">
        <f>'[1]Таблица 13'!I71</f>
        <v>0</v>
      </c>
      <c r="H71" s="23">
        <f>'[1]Таблица 13'!J71</f>
        <v>0</v>
      </c>
      <c r="I71" s="23">
        <f>'[1]Таблица 13'!L71</f>
        <v>0</v>
      </c>
      <c r="J71" s="23">
        <f>'[1]Таблица 13'!N71</f>
        <v>0</v>
      </c>
      <c r="K71" s="23">
        <f>'[1]Таблица 13'!P71</f>
        <v>217500</v>
      </c>
      <c r="L71" s="23">
        <f>'[1]Таблица 13'!R71</f>
        <v>485750</v>
      </c>
      <c r="M71" s="23">
        <f>'[1]Таблица 13'!T71</f>
        <v>485750</v>
      </c>
      <c r="N71" s="23">
        <f>'[1]Таблица 13'!V71</f>
        <v>485750</v>
      </c>
      <c r="O71" s="23">
        <f>'[1]Таблица 13'!X71</f>
        <v>485750</v>
      </c>
    </row>
    <row r="72" spans="1:16" ht="25.5">
      <c r="A72" s="13">
        <v>3</v>
      </c>
      <c r="B72" s="13">
        <v>2</v>
      </c>
      <c r="C72" s="23" t="s">
        <v>88</v>
      </c>
      <c r="D72" s="28" t="s">
        <v>92</v>
      </c>
      <c r="E72" s="29" t="s">
        <v>90</v>
      </c>
      <c r="F72" s="23">
        <f>'[1]Таблица 13'!G72</f>
        <v>0</v>
      </c>
      <c r="G72" s="23">
        <f>'[1]Таблица 13'!I72</f>
        <v>0</v>
      </c>
      <c r="H72" s="23">
        <f>'[1]Таблица 13'!J72</f>
        <v>0</v>
      </c>
      <c r="I72" s="23">
        <f>'[1]Таблица 13'!L72</f>
        <v>0</v>
      </c>
      <c r="J72" s="23">
        <f>'[1]Таблица 13'!N72</f>
        <v>385000</v>
      </c>
      <c r="K72" s="23">
        <f>'[1]Таблица 13'!P72</f>
        <v>810000</v>
      </c>
      <c r="L72" s="23">
        <f>'[1]Таблица 13'!R72</f>
        <v>1285000</v>
      </c>
      <c r="M72" s="23">
        <f>'[1]Таблица 13'!T72</f>
        <v>1285000</v>
      </c>
      <c r="N72" s="23">
        <f>'[1]Таблица 13'!V72</f>
        <v>1285000</v>
      </c>
      <c r="O72" s="23">
        <f>'[1]Таблица 13'!X72</f>
        <v>1285000</v>
      </c>
    </row>
    <row r="73" spans="1:16">
      <c r="A73" s="12">
        <v>3</v>
      </c>
      <c r="B73" s="12">
        <v>3</v>
      </c>
      <c r="C73" s="23" t="s">
        <v>95</v>
      </c>
      <c r="D73" s="28" t="s">
        <v>94</v>
      </c>
      <c r="E73" s="23" t="s">
        <v>39</v>
      </c>
      <c r="F73" s="23">
        <f>'[1]Таблица 13'!G73</f>
        <v>0</v>
      </c>
      <c r="G73" s="23">
        <f>'[1]Таблица 13'!I73</f>
        <v>0</v>
      </c>
      <c r="H73" s="23">
        <f>'[1]Таблица 13'!J73</f>
        <v>0</v>
      </c>
      <c r="I73" s="23">
        <f>'[1]Таблица 13'!L73</f>
        <v>0</v>
      </c>
      <c r="J73" s="23">
        <f>'[1]Таблица 13'!N73</f>
        <v>0</v>
      </c>
      <c r="K73" s="23">
        <f>'[1]Таблица 13'!P73</f>
        <v>1</v>
      </c>
      <c r="L73" s="23">
        <f>'[1]Таблица 13'!R73</f>
        <v>1</v>
      </c>
      <c r="M73" s="23">
        <f>'[1]Таблица 13'!T73</f>
        <v>1</v>
      </c>
      <c r="N73" s="23">
        <f>'[1]Таблица 13'!V73</f>
        <v>1</v>
      </c>
      <c r="O73" s="23">
        <f>'[1]Таблица 13'!X73</f>
        <v>1</v>
      </c>
    </row>
    <row r="74" spans="1:16" ht="25.5">
      <c r="A74" s="12">
        <v>3</v>
      </c>
      <c r="B74" s="12">
        <v>4</v>
      </c>
      <c r="C74" s="23" t="s">
        <v>97</v>
      </c>
      <c r="D74" s="28" t="s">
        <v>96</v>
      </c>
      <c r="E74" s="23" t="s">
        <v>39</v>
      </c>
      <c r="F74" s="23">
        <f>'[1]Таблица 13'!G74</f>
        <v>0</v>
      </c>
      <c r="G74" s="23">
        <f>'[1]Таблица 13'!I74</f>
        <v>0</v>
      </c>
      <c r="H74" s="23">
        <f>'[1]Таблица 13'!J74</f>
        <v>0</v>
      </c>
      <c r="I74" s="23">
        <f>'[1]Таблица 13'!L74</f>
        <v>0</v>
      </c>
      <c r="J74" s="23">
        <f>'[1]Таблица 13'!N74</f>
        <v>1</v>
      </c>
      <c r="K74" s="23">
        <f>'[1]Таблица 13'!P74</f>
        <v>1</v>
      </c>
      <c r="L74" s="23">
        <f>'[1]Таблица 13'!R74</f>
        <v>1</v>
      </c>
      <c r="M74" s="23">
        <f>'[1]Таблица 13'!T74</f>
        <v>1</v>
      </c>
      <c r="N74" s="23">
        <f>'[1]Таблица 13'!V74</f>
        <v>2</v>
      </c>
      <c r="O74" s="23">
        <f>'[1]Таблица 13'!X74</f>
        <v>2</v>
      </c>
    </row>
    <row r="75" spans="1:16">
      <c r="A75" s="12">
        <v>3</v>
      </c>
      <c r="B75" s="12">
        <v>5</v>
      </c>
      <c r="C75" s="23" t="s">
        <v>98</v>
      </c>
      <c r="D75" s="28" t="s">
        <v>233</v>
      </c>
      <c r="E75" s="23" t="s">
        <v>39</v>
      </c>
      <c r="F75" s="23">
        <f>'[1]Таблица 13'!G75</f>
        <v>0</v>
      </c>
      <c r="G75" s="23">
        <f>'[1]Таблица 13'!I75</f>
        <v>0</v>
      </c>
      <c r="H75" s="23">
        <f>'[1]Таблица 13'!J75</f>
        <v>0</v>
      </c>
      <c r="I75" s="23">
        <f>'[1]Таблица 13'!L75</f>
        <v>3</v>
      </c>
      <c r="J75" s="23">
        <f>'[1]Таблица 13'!N75</f>
        <v>5</v>
      </c>
      <c r="K75" s="23">
        <f>'[1]Таблица 13'!P75</f>
        <v>7</v>
      </c>
      <c r="L75" s="23">
        <f>'[1]Таблица 13'!R75</f>
        <v>7</v>
      </c>
      <c r="M75" s="23">
        <f>'[1]Таблица 13'!T75</f>
        <v>7</v>
      </c>
      <c r="N75" s="23">
        <f>'[1]Таблица 13'!V75</f>
        <v>8</v>
      </c>
      <c r="O75" s="23">
        <f>'[1]Таблица 13'!X75</f>
        <v>8</v>
      </c>
    </row>
    <row r="76" spans="1:16">
      <c r="A76" s="12">
        <v>3</v>
      </c>
      <c r="B76" s="12">
        <v>6</v>
      </c>
      <c r="C76" s="23" t="s">
        <v>93</v>
      </c>
      <c r="D76" s="28" t="s">
        <v>99</v>
      </c>
      <c r="E76" s="23" t="s">
        <v>90</v>
      </c>
      <c r="F76" s="23">
        <f>'[1]Таблица 13'!G76</f>
        <v>26</v>
      </c>
      <c r="G76" s="23">
        <f>'[1]Таблица 13'!I76</f>
        <v>26</v>
      </c>
      <c r="H76" s="23">
        <f>'[1]Таблица 13'!J76</f>
        <v>28</v>
      </c>
      <c r="I76" s="23">
        <f>'[1]Таблица 13'!L76</f>
        <v>30</v>
      </c>
      <c r="J76" s="23">
        <f>'[1]Таблица 13'!N76</f>
        <v>33</v>
      </c>
      <c r="K76" s="23">
        <f>'[1]Таблица 13'!P76</f>
        <v>38</v>
      </c>
      <c r="L76" s="23">
        <f>'[1]Таблица 13'!R76</f>
        <v>43</v>
      </c>
      <c r="M76" s="23">
        <f>'[1]Таблица 13'!T76</f>
        <v>48</v>
      </c>
      <c r="N76" s="23">
        <f>'[1]Таблица 13'!V76</f>
        <v>53</v>
      </c>
      <c r="O76" s="23">
        <f>'[1]Таблица 13'!X76</f>
        <v>55</v>
      </c>
    </row>
    <row r="77" spans="1:16" s="9" customFormat="1" ht="15.75">
      <c r="A77" s="7"/>
      <c r="B77" s="8"/>
      <c r="C77" s="45" t="s">
        <v>100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7"/>
    </row>
    <row r="78" spans="1:16" ht="45.75" customHeight="1">
      <c r="A78" s="12">
        <v>4</v>
      </c>
      <c r="B78" s="12">
        <v>1</v>
      </c>
      <c r="C78" s="23" t="s">
        <v>101</v>
      </c>
      <c r="D78" s="28" t="s">
        <v>234</v>
      </c>
      <c r="E78" s="29" t="s">
        <v>168</v>
      </c>
      <c r="F78" s="23">
        <f>'[1]Таблица 13'!G78</f>
        <v>30</v>
      </c>
      <c r="G78" s="23">
        <f>'[1]Таблица 13'!I78</f>
        <v>35</v>
      </c>
      <c r="H78" s="23">
        <f>'[1]Таблица 13'!J78</f>
        <v>40</v>
      </c>
      <c r="I78" s="23">
        <f>'[1]Таблица 13'!L78</f>
        <v>45</v>
      </c>
      <c r="J78" s="23">
        <f>'[1]Таблица 13'!N78</f>
        <v>50</v>
      </c>
      <c r="K78" s="23">
        <f>'[1]Таблица 13'!P78</f>
        <v>55</v>
      </c>
      <c r="L78" s="23">
        <f>'[1]Таблица 13'!R78</f>
        <v>60</v>
      </c>
      <c r="M78" s="23">
        <f>'[1]Таблица 13'!T78</f>
        <v>65</v>
      </c>
      <c r="N78" s="23">
        <f>'[1]Таблица 13'!V78</f>
        <v>70</v>
      </c>
      <c r="O78" s="23">
        <f>'[1]Таблица 13'!X78</f>
        <v>70</v>
      </c>
    </row>
    <row r="79" spans="1:16" ht="81" customHeight="1">
      <c r="A79" s="12">
        <v>4</v>
      </c>
      <c r="B79" s="12">
        <v>2</v>
      </c>
      <c r="C79" s="23" t="s">
        <v>102</v>
      </c>
      <c r="D79" s="28" t="s">
        <v>103</v>
      </c>
      <c r="E79" s="29" t="s">
        <v>207</v>
      </c>
      <c r="F79" s="23">
        <f>'[1]Таблица 13'!G79</f>
        <v>93.8</v>
      </c>
      <c r="G79" s="23">
        <f>'[1]Таблица 13'!I79</f>
        <v>95</v>
      </c>
      <c r="H79" s="23">
        <f>'[1]Таблица 13'!J79</f>
        <v>95</v>
      </c>
      <c r="I79" s="23">
        <f>'[1]Таблица 13'!L79</f>
        <v>95</v>
      </c>
      <c r="J79" s="23">
        <f>'[1]Таблица 13'!N79</f>
        <v>95</v>
      </c>
      <c r="K79" s="23">
        <f>'[1]Таблица 13'!P79</f>
        <v>95</v>
      </c>
      <c r="L79" s="23">
        <f>'[1]Таблица 13'!R79</f>
        <v>95</v>
      </c>
      <c r="M79" s="23">
        <f>'[1]Таблица 13'!T79</f>
        <v>95</v>
      </c>
      <c r="N79" s="23">
        <f>'[1]Таблица 13'!V79</f>
        <v>95</v>
      </c>
      <c r="O79" s="23">
        <f>'[1]Таблица 13'!X79</f>
        <v>95</v>
      </c>
    </row>
    <row r="80" spans="1:16" ht="81" customHeight="1">
      <c r="A80" s="12">
        <v>4</v>
      </c>
      <c r="B80" s="12">
        <v>3</v>
      </c>
      <c r="C80" s="23" t="s">
        <v>104</v>
      </c>
      <c r="D80" s="28" t="s">
        <v>105</v>
      </c>
      <c r="E80" s="29" t="s">
        <v>208</v>
      </c>
      <c r="F80" s="23">
        <f>'[1]Таблица 13'!G80</f>
        <v>84.2</v>
      </c>
      <c r="G80" s="23">
        <f>'[1]Таблица 13'!I80</f>
        <v>95</v>
      </c>
      <c r="H80" s="23">
        <f>'[1]Таблица 13'!J80</f>
        <v>95</v>
      </c>
      <c r="I80" s="23">
        <f>'[1]Таблица 13'!L80</f>
        <v>95</v>
      </c>
      <c r="J80" s="23">
        <f>'[1]Таблица 13'!N80</f>
        <v>95</v>
      </c>
      <c r="K80" s="23">
        <f>'[1]Таблица 13'!P80</f>
        <v>95</v>
      </c>
      <c r="L80" s="23">
        <f>'[1]Таблица 13'!R80</f>
        <v>95</v>
      </c>
      <c r="M80" s="23">
        <f>'[1]Таблица 13'!T80</f>
        <v>95</v>
      </c>
      <c r="N80" s="23">
        <f>'[1]Таблица 13'!V80</f>
        <v>95</v>
      </c>
      <c r="O80" s="23">
        <f>'[1]Таблица 13'!X80</f>
        <v>95</v>
      </c>
    </row>
    <row r="81" spans="1:15" ht="32.25" customHeight="1">
      <c r="A81" s="12">
        <v>4</v>
      </c>
      <c r="B81" s="12">
        <v>4</v>
      </c>
      <c r="C81" s="23" t="s">
        <v>106</v>
      </c>
      <c r="D81" s="28" t="s">
        <v>107</v>
      </c>
      <c r="E81" s="29" t="s">
        <v>209</v>
      </c>
      <c r="F81" s="23">
        <f>'[1]Таблица 13'!G81</f>
        <v>2.67</v>
      </c>
      <c r="G81" s="23">
        <f>'[1]Таблица 13'!I81</f>
        <v>3.55</v>
      </c>
      <c r="H81" s="23">
        <f>'[1]Таблица 13'!J81</f>
        <v>3.35</v>
      </c>
      <c r="I81" s="23">
        <f>'[1]Таблица 13'!L81</f>
        <v>3.25</v>
      </c>
      <c r="J81" s="23">
        <f>'[1]Таблица 13'!N81</f>
        <v>3.2</v>
      </c>
      <c r="K81" s="23">
        <f>'[1]Таблица 13'!P81</f>
        <v>3.15</v>
      </c>
      <c r="L81" s="23">
        <f>'[1]Таблица 13'!R81</f>
        <v>3.05</v>
      </c>
      <c r="M81" s="23">
        <f>'[1]Таблица 13'!T81</f>
        <v>2.9</v>
      </c>
      <c r="N81" s="23">
        <f>'[1]Таблица 13'!V81</f>
        <v>2.8</v>
      </c>
      <c r="O81" s="23">
        <f>'[1]Таблица 13'!X81</f>
        <v>2.7</v>
      </c>
    </row>
    <row r="82" spans="1:15" ht="60.75" customHeight="1">
      <c r="A82" s="12">
        <v>4</v>
      </c>
      <c r="B82" s="12">
        <v>5</v>
      </c>
      <c r="C82" s="23" t="s">
        <v>108</v>
      </c>
      <c r="D82" s="28" t="s">
        <v>109</v>
      </c>
      <c r="E82" s="29" t="s">
        <v>210</v>
      </c>
      <c r="F82" s="23">
        <f>'[1]Таблица 13'!G82</f>
        <v>9.6999999999999993</v>
      </c>
      <c r="G82" s="23">
        <f>'[1]Таблица 13'!I82</f>
        <v>9.6</v>
      </c>
      <c r="H82" s="23">
        <f>'[1]Таблица 13'!J82</f>
        <v>9.1999999999999993</v>
      </c>
      <c r="I82" s="23">
        <f>'[1]Таблица 13'!L82</f>
        <v>8.9</v>
      </c>
      <c r="J82" s="23">
        <f>'[1]Таблица 13'!N82</f>
        <v>8.6</v>
      </c>
      <c r="K82" s="23">
        <f>'[1]Таблица 13'!P82</f>
        <v>8.5</v>
      </c>
      <c r="L82" s="23">
        <f>'[1]Таблица 13'!R82</f>
        <v>8.3000000000000007</v>
      </c>
      <c r="M82" s="23">
        <f>'[1]Таблица 13'!T82</f>
        <v>8.1</v>
      </c>
      <c r="N82" s="23">
        <f>'[1]Таблица 13'!V82</f>
        <v>7.9</v>
      </c>
      <c r="O82" s="23">
        <f>'[1]Таблица 13'!X82</f>
        <v>7.7</v>
      </c>
    </row>
    <row r="83" spans="1:15" ht="63.75">
      <c r="A83" s="12">
        <v>4</v>
      </c>
      <c r="B83" s="12">
        <v>6</v>
      </c>
      <c r="C83" s="23" t="s">
        <v>110</v>
      </c>
      <c r="D83" s="28" t="s">
        <v>258</v>
      </c>
      <c r="E83" s="29" t="s">
        <v>211</v>
      </c>
      <c r="F83" s="23" t="str">
        <f>'[1]Таблица 13'!G83</f>
        <v>н/д</v>
      </c>
      <c r="G83" s="23">
        <f>'[1]Таблица 13'!I83</f>
        <v>40</v>
      </c>
      <c r="H83" s="23">
        <f>'[1]Таблица 13'!J83</f>
        <v>50</v>
      </c>
      <c r="I83" s="23">
        <f>'[1]Таблица 13'!L83</f>
        <v>50</v>
      </c>
      <c r="J83" s="23">
        <f>'[1]Таблица 13'!N83</f>
        <v>55</v>
      </c>
      <c r="K83" s="23">
        <f>'[1]Таблица 13'!P83</f>
        <v>60</v>
      </c>
      <c r="L83" s="23">
        <f>'[1]Таблица 13'!R83</f>
        <v>65</v>
      </c>
      <c r="M83" s="23">
        <f>'[1]Таблица 13'!T83</f>
        <v>70</v>
      </c>
      <c r="N83" s="23">
        <f>'[1]Таблица 13'!V83</f>
        <v>80</v>
      </c>
      <c r="O83" s="23">
        <f>'[1]Таблица 13'!X83</f>
        <v>85</v>
      </c>
    </row>
    <row r="84" spans="1:15" ht="89.25" customHeight="1">
      <c r="A84" s="12">
        <v>4</v>
      </c>
      <c r="B84" s="12">
        <v>8</v>
      </c>
      <c r="C84" s="23" t="s">
        <v>111</v>
      </c>
      <c r="D84" s="28" t="s">
        <v>206</v>
      </c>
      <c r="E84" s="29" t="s">
        <v>212</v>
      </c>
      <c r="F84" s="23">
        <f>'[1]Таблица 13'!G84</f>
        <v>722.8</v>
      </c>
      <c r="G84" s="23">
        <f>'[1]Таблица 13'!I84</f>
        <v>725</v>
      </c>
      <c r="H84" s="23">
        <f>'[1]Таблица 13'!J84</f>
        <v>730</v>
      </c>
      <c r="I84" s="23">
        <f>'[1]Таблица 13'!L84</f>
        <v>740</v>
      </c>
      <c r="J84" s="23">
        <f>'[1]Таблица 13'!N84</f>
        <v>745</v>
      </c>
      <c r="K84" s="23">
        <f>'[1]Таблица 13'!P84</f>
        <v>745</v>
      </c>
      <c r="L84" s="23">
        <f>'[1]Таблица 13'!R84</f>
        <v>750</v>
      </c>
      <c r="M84" s="23">
        <f>'[1]Таблица 13'!T84</f>
        <v>755</v>
      </c>
      <c r="N84" s="23">
        <f>'[1]Таблица 13'!V84</f>
        <v>760</v>
      </c>
      <c r="O84" s="23">
        <f>'[1]Таблица 13'!X84</f>
        <v>765</v>
      </c>
    </row>
    <row r="85" spans="1:15" ht="38.25">
      <c r="A85" s="12">
        <v>4</v>
      </c>
      <c r="B85" s="12">
        <v>10</v>
      </c>
      <c r="C85" s="23" t="s">
        <v>112</v>
      </c>
      <c r="D85" s="28" t="s">
        <v>115</v>
      </c>
      <c r="E85" s="29" t="s">
        <v>213</v>
      </c>
      <c r="F85" s="23">
        <f>'[1]Таблица 13'!G85</f>
        <v>0.23</v>
      </c>
      <c r="G85" s="23">
        <f>'[1]Таблица 13'!I85</f>
        <v>0.25</v>
      </c>
      <c r="H85" s="23">
        <f>'[1]Таблица 13'!J85</f>
        <v>0.24</v>
      </c>
      <c r="I85" s="23">
        <f>'[1]Таблица 13'!L85</f>
        <v>0.23</v>
      </c>
      <c r="J85" s="23">
        <f>'[1]Таблица 13'!N85</f>
        <v>0.22</v>
      </c>
      <c r="K85" s="23">
        <f>'[1]Таблица 13'!P85</f>
        <v>0.22</v>
      </c>
      <c r="L85" s="23">
        <f>'[1]Таблица 13'!R85</f>
        <v>0.21</v>
      </c>
      <c r="M85" s="23">
        <f>'[1]Таблица 13'!T85</f>
        <v>0.2</v>
      </c>
      <c r="N85" s="23">
        <f>'[1]Таблица 13'!V85</f>
        <v>0.2</v>
      </c>
      <c r="O85" s="23">
        <f>'[1]Таблица 13'!X85</f>
        <v>0.19</v>
      </c>
    </row>
    <row r="86" spans="1:15" ht="63.75">
      <c r="A86" s="12">
        <v>4</v>
      </c>
      <c r="B86" s="12">
        <v>11</v>
      </c>
      <c r="C86" s="23" t="s">
        <v>113</v>
      </c>
      <c r="D86" s="28" t="s">
        <v>117</v>
      </c>
      <c r="E86" s="29" t="s">
        <v>214</v>
      </c>
      <c r="F86" s="23">
        <f>'[1]Таблица 13'!G86</f>
        <v>28.2</v>
      </c>
      <c r="G86" s="23">
        <f>'[1]Таблица 13'!I86</f>
        <v>28.6</v>
      </c>
      <c r="H86" s="23">
        <f>'[1]Таблица 13'!J86</f>
        <v>28</v>
      </c>
      <c r="I86" s="23">
        <f>'[1]Таблица 13'!L86</f>
        <v>27.1</v>
      </c>
      <c r="J86" s="23">
        <f>'[1]Таблица 13'!N86</f>
        <v>27.6</v>
      </c>
      <c r="K86" s="23">
        <f>'[1]Таблица 13'!P86</f>
        <v>27.3</v>
      </c>
      <c r="L86" s="23">
        <f>'[1]Таблица 13'!R86</f>
        <v>26.5</v>
      </c>
      <c r="M86" s="23">
        <f>'[1]Таблица 13'!T86</f>
        <v>25.4</v>
      </c>
      <c r="N86" s="23">
        <f>'[1]Таблица 13'!V86</f>
        <v>24.5</v>
      </c>
      <c r="O86" s="23">
        <f>'[1]Таблица 13'!X86</f>
        <v>23.5</v>
      </c>
    </row>
    <row r="87" spans="1:15" ht="104.25" customHeight="1">
      <c r="A87" s="12">
        <v>4</v>
      </c>
      <c r="B87" s="12">
        <v>12</v>
      </c>
      <c r="C87" s="23" t="s">
        <v>114</v>
      </c>
      <c r="D87" s="28" t="s">
        <v>118</v>
      </c>
      <c r="E87" s="29" t="s">
        <v>215</v>
      </c>
      <c r="F87" s="23" t="str">
        <f>'[1]Таблица 13'!G87</f>
        <v>н/д</v>
      </c>
      <c r="G87" s="23">
        <f>'[1]Таблица 13'!I87</f>
        <v>5</v>
      </c>
      <c r="H87" s="23">
        <f>'[1]Таблица 13'!J87</f>
        <v>6</v>
      </c>
      <c r="I87" s="23">
        <f>'[1]Таблица 13'!L87</f>
        <v>7</v>
      </c>
      <c r="J87" s="23">
        <f>'[1]Таблица 13'!N87</f>
        <v>8</v>
      </c>
      <c r="K87" s="23">
        <f>'[1]Таблица 13'!P87</f>
        <v>9</v>
      </c>
      <c r="L87" s="23">
        <f>'[1]Таблица 13'!R87</f>
        <v>10</v>
      </c>
      <c r="M87" s="23">
        <f>'[1]Таблица 13'!T87</f>
        <v>11</v>
      </c>
      <c r="N87" s="23">
        <f>'[1]Таблица 13'!V87</f>
        <v>13</v>
      </c>
      <c r="O87" s="23">
        <f>'[1]Таблица 13'!X87</f>
        <v>15</v>
      </c>
    </row>
    <row r="88" spans="1:15" ht="25.5">
      <c r="A88" s="12">
        <v>4</v>
      </c>
      <c r="B88" s="12">
        <v>13</v>
      </c>
      <c r="C88" s="23" t="s">
        <v>116</v>
      </c>
      <c r="D88" s="28" t="s">
        <v>119</v>
      </c>
      <c r="E88" s="29" t="s">
        <v>168</v>
      </c>
      <c r="F88" s="23">
        <f>'[1]Таблица 13'!G88</f>
        <v>95</v>
      </c>
      <c r="G88" s="23">
        <f>'[1]Таблица 13'!I88</f>
        <v>95</v>
      </c>
      <c r="H88" s="23">
        <f>'[1]Таблица 13'!J88</f>
        <v>95.5</v>
      </c>
      <c r="I88" s="23">
        <f>'[1]Таблица 13'!L88</f>
        <v>96</v>
      </c>
      <c r="J88" s="23">
        <f>'[1]Таблица 13'!N88</f>
        <v>96.5</v>
      </c>
      <c r="K88" s="23">
        <f>'[1]Таблица 13'!P88</f>
        <v>97</v>
      </c>
      <c r="L88" s="23">
        <f>'[1]Таблица 13'!R88</f>
        <v>97.5</v>
      </c>
      <c r="M88" s="23">
        <f>'[1]Таблица 13'!T88</f>
        <v>98</v>
      </c>
      <c r="N88" s="23">
        <f>'[1]Таблица 13'!V88</f>
        <v>98.5</v>
      </c>
      <c r="O88" s="23">
        <f>'[1]Таблица 13'!X88</f>
        <v>99</v>
      </c>
    </row>
    <row r="89" spans="1:15" s="9" customFormat="1" ht="25.5" customHeight="1">
      <c r="A89" s="7"/>
      <c r="B89" s="8"/>
      <c r="C89" s="45" t="s">
        <v>257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7"/>
    </row>
    <row r="90" spans="1:15">
      <c r="A90" s="12">
        <v>5</v>
      </c>
      <c r="B90" s="12">
        <v>1</v>
      </c>
      <c r="C90" s="23" t="s">
        <v>120</v>
      </c>
      <c r="D90" s="28" t="s">
        <v>121</v>
      </c>
      <c r="E90" s="29" t="s">
        <v>168</v>
      </c>
      <c r="F90" s="23">
        <f>'[1]Таблица 13'!G90</f>
        <v>3.5</v>
      </c>
      <c r="G90" s="23">
        <f>'[1]Таблица 13'!I90</f>
        <v>6</v>
      </c>
      <c r="H90" s="23">
        <f>'[1]Таблица 13'!J90</f>
        <v>9</v>
      </c>
      <c r="I90" s="23">
        <f>'[1]Таблица 13'!L90</f>
        <v>13</v>
      </c>
      <c r="J90" s="23">
        <f>'[1]Таблица 13'!N90</f>
        <v>17</v>
      </c>
      <c r="K90" s="23">
        <f>'[1]Таблица 13'!P90</f>
        <v>21</v>
      </c>
      <c r="L90" s="23">
        <f>'[1]Таблица 13'!R90</f>
        <v>26</v>
      </c>
      <c r="M90" s="23">
        <f>'[1]Таблица 13'!T90</f>
        <v>31</v>
      </c>
      <c r="N90" s="23">
        <f>'[1]Таблица 13'!V90</f>
        <v>36</v>
      </c>
      <c r="O90" s="23" t="str">
        <f>'[1]Таблица 13'!X90</f>
        <v>не менее 45%</v>
      </c>
    </row>
    <row r="91" spans="1:15">
      <c r="A91" s="12">
        <v>5</v>
      </c>
      <c r="B91" s="12">
        <v>2</v>
      </c>
      <c r="C91" s="23" t="s">
        <v>122</v>
      </c>
      <c r="D91" s="28" t="s">
        <v>123</v>
      </c>
      <c r="E91" s="29" t="s">
        <v>168</v>
      </c>
      <c r="F91" s="23">
        <f>'[1]Таблица 13'!G91</f>
        <v>1</v>
      </c>
      <c r="G91" s="23">
        <f>'[1]Таблица 13'!I91</f>
        <v>1.9</v>
      </c>
      <c r="H91" s="23">
        <f>'[1]Таблица 13'!J91</f>
        <v>4</v>
      </c>
      <c r="I91" s="23">
        <f>'[1]Таблица 13'!L91</f>
        <v>6</v>
      </c>
      <c r="J91" s="23">
        <f>'[1]Таблица 13'!N91</f>
        <v>9</v>
      </c>
      <c r="K91" s="23">
        <f>'[1]Таблица 13'!P91</f>
        <v>12</v>
      </c>
      <c r="L91" s="23">
        <f>'[1]Таблица 13'!R91</f>
        <v>15</v>
      </c>
      <c r="M91" s="23">
        <f>'[1]Таблица 13'!T91</f>
        <v>17</v>
      </c>
      <c r="N91" s="23">
        <f>'[1]Таблица 13'!V91</f>
        <v>21</v>
      </c>
      <c r="O91" s="23" t="str">
        <f>'[1]Таблица 13'!X91</f>
        <v>не менее 25%</v>
      </c>
    </row>
    <row r="92" spans="1:15" ht="25.5">
      <c r="A92" s="12">
        <v>5</v>
      </c>
      <c r="B92" s="12">
        <v>3</v>
      </c>
      <c r="C92" s="23" t="s">
        <v>124</v>
      </c>
      <c r="D92" s="28" t="s">
        <v>216</v>
      </c>
      <c r="E92" s="29" t="s">
        <v>168</v>
      </c>
      <c r="F92" s="23">
        <f>'[1]Таблица 13'!G92</f>
        <v>68</v>
      </c>
      <c r="G92" s="23">
        <f>'[1]Таблица 13'!I92</f>
        <v>70</v>
      </c>
      <c r="H92" s="23">
        <f>'[1]Таблица 13'!J92</f>
        <v>72</v>
      </c>
      <c r="I92" s="23">
        <f>'[1]Таблица 13'!L92</f>
        <v>73</v>
      </c>
      <c r="J92" s="23">
        <f>'[1]Таблица 13'!N92</f>
        <v>74</v>
      </c>
      <c r="K92" s="23">
        <f>'[1]Таблица 13'!P92</f>
        <v>75</v>
      </c>
      <c r="L92" s="23">
        <f>'[1]Таблица 13'!R92</f>
        <v>78</v>
      </c>
      <c r="M92" s="23">
        <f>'[1]Таблица 13'!T92</f>
        <v>80</v>
      </c>
      <c r="N92" s="23">
        <f>'[1]Таблица 13'!V92</f>
        <v>82</v>
      </c>
      <c r="O92" s="23">
        <f>'[1]Таблица 13'!X92</f>
        <v>85</v>
      </c>
    </row>
    <row r="93" spans="1:15" s="9" customFormat="1" ht="21.75" customHeight="1">
      <c r="A93" s="7"/>
      <c r="B93" s="8"/>
      <c r="C93" s="45" t="s">
        <v>125</v>
      </c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7"/>
    </row>
    <row r="94" spans="1:15" ht="31.5" customHeight="1">
      <c r="A94" s="12">
        <v>6</v>
      </c>
      <c r="B94" s="12">
        <v>1</v>
      </c>
      <c r="C94" s="23" t="s">
        <v>126</v>
      </c>
      <c r="D94" s="35" t="s">
        <v>225</v>
      </c>
      <c r="E94" s="29" t="s">
        <v>232</v>
      </c>
      <c r="F94" s="23" t="str">
        <f>'[1]Таблица 13'!G94</f>
        <v>н/д</v>
      </c>
      <c r="G94" s="23" t="str">
        <f>'[1]Таблица 13'!I94</f>
        <v>н/д</v>
      </c>
      <c r="H94" s="23" t="str">
        <f>'[1]Таблица 13'!J94</f>
        <v>н/д</v>
      </c>
      <c r="I94" s="23">
        <f>'[1]Таблица 13'!L94</f>
        <v>0.85</v>
      </c>
      <c r="J94" s="23">
        <f>'[1]Таблица 13'!N94</f>
        <v>1.7</v>
      </c>
      <c r="K94" s="23">
        <f>'[1]Таблица 13'!P94</f>
        <v>4.4000000000000004</v>
      </c>
      <c r="L94" s="23">
        <f>'[1]Таблица 13'!R94</f>
        <v>6.1</v>
      </c>
      <c r="M94" s="23">
        <f>'[1]Таблица 13'!T94</f>
        <v>7</v>
      </c>
      <c r="N94" s="23">
        <f>'[1]Таблица 13'!V94</f>
        <v>8.5</v>
      </c>
      <c r="O94" s="23">
        <f>'[1]Таблица 13'!X94</f>
        <v>10</v>
      </c>
    </row>
    <row r="95" spans="1:15" ht="27.75" customHeight="1">
      <c r="A95" s="12">
        <v>6</v>
      </c>
      <c r="B95" s="12">
        <v>2</v>
      </c>
      <c r="C95" s="23" t="s">
        <v>127</v>
      </c>
      <c r="D95" s="35" t="s">
        <v>226</v>
      </c>
      <c r="E95" s="29" t="s">
        <v>167</v>
      </c>
      <c r="F95" s="23" t="str">
        <f>'[1]Таблица 13'!G95</f>
        <v>н/д</v>
      </c>
      <c r="G95" s="23" t="str">
        <f>'[1]Таблица 13'!I95</f>
        <v>н/д</v>
      </c>
      <c r="H95" s="23" t="str">
        <f>'[1]Таблица 13'!J95</f>
        <v>н/д</v>
      </c>
      <c r="I95" s="23">
        <f>'[1]Таблица 13'!L95</f>
        <v>1.6</v>
      </c>
      <c r="J95" s="23">
        <f>'[1]Таблица 13'!N95</f>
        <v>1.68</v>
      </c>
      <c r="K95" s="23">
        <f>'[1]Таблица 13'!P95</f>
        <v>1.76</v>
      </c>
      <c r="L95" s="23">
        <f>'[1]Таблица 13'!R95</f>
        <v>1.84</v>
      </c>
      <c r="M95" s="23">
        <f>'[1]Таблица 13'!T95</f>
        <v>1.92</v>
      </c>
      <c r="N95" s="23">
        <f>'[1]Таблица 13'!V95</f>
        <v>2</v>
      </c>
      <c r="O95" s="23">
        <f>'[1]Таблица 13'!X95</f>
        <v>2.08</v>
      </c>
    </row>
    <row r="96" spans="1:15" s="9" customFormat="1" ht="21.75" customHeight="1">
      <c r="A96" s="7"/>
      <c r="B96" s="8"/>
      <c r="C96" s="45" t="s">
        <v>128</v>
      </c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7"/>
    </row>
    <row r="97" spans="1:15" ht="44.25" customHeight="1">
      <c r="A97" s="12">
        <v>7</v>
      </c>
      <c r="B97" s="12">
        <v>3</v>
      </c>
      <c r="C97" s="23" t="s">
        <v>129</v>
      </c>
      <c r="D97" s="28" t="s">
        <v>242</v>
      </c>
      <c r="E97" s="29" t="s">
        <v>90</v>
      </c>
      <c r="F97" s="23" t="str">
        <f>'[1]Таблица 13'!G97</f>
        <v>65 756</v>
      </c>
      <c r="G97" s="23" t="str">
        <f>'[1]Таблица 13'!I97</f>
        <v>45 900</v>
      </c>
      <c r="H97" s="23" t="str">
        <f>'[1]Таблица 13'!J97</f>
        <v>46 381</v>
      </c>
      <c r="I97" s="23" t="str">
        <f>'[1]Таблица 13'!L97</f>
        <v>46 582</v>
      </c>
      <c r="J97" s="23" t="str">
        <f>'[1]Таблица 13'!N97</f>
        <v>46 582</v>
      </c>
      <c r="K97" s="23" t="str">
        <f>'[1]Таблица 13'!P97</f>
        <v>46 600</v>
      </c>
      <c r="L97" s="23" t="str">
        <f>'[1]Таблица 13'!R97</f>
        <v>46 600</v>
      </c>
      <c r="M97" s="23" t="str">
        <f>'[1]Таблица 13'!T97</f>
        <v>46 600</v>
      </c>
      <c r="N97" s="23" t="str">
        <f>'[1]Таблица 13'!V97</f>
        <v>46 600</v>
      </c>
      <c r="O97" s="23" t="str">
        <f>'[1]Таблица 13'!X97</f>
        <v>46 600</v>
      </c>
    </row>
    <row r="98" spans="1:15" ht="45" customHeight="1">
      <c r="A98" s="12">
        <v>7</v>
      </c>
      <c r="B98" s="12">
        <v>4</v>
      </c>
      <c r="C98" s="23" t="s">
        <v>130</v>
      </c>
      <c r="D98" s="28" t="s">
        <v>243</v>
      </c>
      <c r="E98" s="29" t="s">
        <v>90</v>
      </c>
      <c r="F98" s="23" t="str">
        <f>'[1]Таблица 13'!G98</f>
        <v>2 017</v>
      </c>
      <c r="G98" s="23" t="str">
        <f>'[1]Таблица 13'!I98</f>
        <v>1 463</v>
      </c>
      <c r="H98" s="23" t="str">
        <f>'[1]Таблица 13'!J98</f>
        <v>1 433</v>
      </c>
      <c r="I98" s="23" t="str">
        <f>'[1]Таблица 13'!L98</f>
        <v>1 415</v>
      </c>
      <c r="J98" s="23" t="str">
        <f>'[1]Таблица 13'!N98</f>
        <v>1 415</v>
      </c>
      <c r="K98" s="23" t="str">
        <f>'[1]Таблица 13'!P98</f>
        <v>1 450</v>
      </c>
      <c r="L98" s="23" t="str">
        <f>'[1]Таблица 13'!R98</f>
        <v>1 450</v>
      </c>
      <c r="M98" s="23" t="str">
        <f>'[1]Таблица 13'!T98</f>
        <v>1 450</v>
      </c>
      <c r="N98" s="23" t="str">
        <f>'[1]Таблица 13'!V98</f>
        <v>1 450</v>
      </c>
      <c r="O98" s="23" t="str">
        <f>'[1]Таблица 13'!X98</f>
        <v>1 450</v>
      </c>
    </row>
    <row r="99" spans="1:15" ht="47.25" customHeight="1">
      <c r="A99" s="12">
        <v>7</v>
      </c>
      <c r="B99" s="12">
        <v>5</v>
      </c>
      <c r="C99" s="23" t="s">
        <v>131</v>
      </c>
      <c r="D99" s="28" t="s">
        <v>244</v>
      </c>
      <c r="E99" s="29" t="s">
        <v>90</v>
      </c>
      <c r="F99" s="23" t="str">
        <f>'[1]Таблица 13'!G99</f>
        <v>141 100</v>
      </c>
      <c r="G99" s="23" t="str">
        <f>'[1]Таблица 13'!I99</f>
        <v>163 700</v>
      </c>
      <c r="H99" s="23" t="str">
        <f>'[1]Таблица 13'!J99</f>
        <v>165 414</v>
      </c>
      <c r="I99" s="23" t="str">
        <f>'[1]Таблица 13'!L99</f>
        <v>166 553</v>
      </c>
      <c r="J99" s="23" t="str">
        <f>'[1]Таблица 13'!N99</f>
        <v>166 553</v>
      </c>
      <c r="K99" s="23" t="str">
        <f>'[1]Таблица 13'!P99</f>
        <v>166 000</v>
      </c>
      <c r="L99" s="23" t="str">
        <f>'[1]Таблица 13'!R99</f>
        <v>166 000</v>
      </c>
      <c r="M99" s="23" t="str">
        <f>'[1]Таблица 13'!T99</f>
        <v>166 000</v>
      </c>
      <c r="N99" s="23" t="str">
        <f>'[1]Таблица 13'!V99</f>
        <v>166 000</v>
      </c>
      <c r="O99" s="23" t="str">
        <f>'[1]Таблица 13'!X99</f>
        <v>166 000</v>
      </c>
    </row>
    <row r="100" spans="1:15" ht="42.75" customHeight="1">
      <c r="A100" s="12">
        <v>7</v>
      </c>
      <c r="B100" s="12">
        <v>6</v>
      </c>
      <c r="C100" s="23" t="s">
        <v>132</v>
      </c>
      <c r="D100" s="28" t="s">
        <v>245</v>
      </c>
      <c r="E100" s="29" t="s">
        <v>90</v>
      </c>
      <c r="F100" s="23" t="str">
        <f>'[1]Таблица 13'!G100</f>
        <v>2 800</v>
      </c>
      <c r="G100" s="23" t="str">
        <f>'[1]Таблица 13'!I100</f>
        <v>610</v>
      </c>
      <c r="H100" s="23" t="str">
        <f>'[1]Таблица 13'!J100</f>
        <v>610</v>
      </c>
      <c r="I100" s="23" t="str">
        <f>'[1]Таблица 13'!L100</f>
        <v>610</v>
      </c>
      <c r="J100" s="23" t="str">
        <f>'[1]Таблица 13'!N100</f>
        <v>610</v>
      </c>
      <c r="K100" s="23" t="str">
        <f>'[1]Таблица 13'!P100</f>
        <v>610</v>
      </c>
      <c r="L100" s="23" t="str">
        <f>'[1]Таблица 13'!R100</f>
        <v>610</v>
      </c>
      <c r="M100" s="23" t="str">
        <f>'[1]Таблица 13'!T100</f>
        <v>610</v>
      </c>
      <c r="N100" s="23" t="str">
        <f>'[1]Таблица 13'!V100</f>
        <v>610</v>
      </c>
      <c r="O100" s="23" t="str">
        <f>'[1]Таблица 13'!X100</f>
        <v>610</v>
      </c>
    </row>
    <row r="101" spans="1:15" ht="42" customHeight="1">
      <c r="A101" s="12">
        <v>7</v>
      </c>
      <c r="B101" s="12">
        <v>8</v>
      </c>
      <c r="C101" s="23" t="s">
        <v>133</v>
      </c>
      <c r="D101" s="28" t="s">
        <v>246</v>
      </c>
      <c r="E101" s="29" t="s">
        <v>168</v>
      </c>
      <c r="F101" s="23">
        <f>'[1]Таблица 13'!G101</f>
        <v>20</v>
      </c>
      <c r="G101" s="23">
        <f>'[1]Таблица 13'!I101</f>
        <v>20</v>
      </c>
      <c r="H101" s="23">
        <f>'[1]Таблица 13'!J101</f>
        <v>30</v>
      </c>
      <c r="I101" s="23">
        <f>'[1]Таблица 13'!L101</f>
        <v>40</v>
      </c>
      <c r="J101" s="23">
        <f>'[1]Таблица 13'!N101</f>
        <v>30</v>
      </c>
      <c r="K101" s="23">
        <f>'[1]Таблица 13'!P101</f>
        <v>20</v>
      </c>
      <c r="L101" s="23">
        <f>'[1]Таблица 13'!R101</f>
        <v>20</v>
      </c>
      <c r="M101" s="23">
        <f>'[1]Таблица 13'!T101</f>
        <v>20</v>
      </c>
      <c r="N101" s="23">
        <f>'[1]Таблица 13'!V101</f>
        <v>20</v>
      </c>
      <c r="O101" s="23">
        <f>'[1]Таблица 13'!X101</f>
        <v>20</v>
      </c>
    </row>
    <row r="102" spans="1:15">
      <c r="A102" s="12">
        <v>7</v>
      </c>
      <c r="B102" s="12">
        <v>9</v>
      </c>
      <c r="C102" s="23" t="s">
        <v>134</v>
      </c>
      <c r="D102" s="28" t="s">
        <v>135</v>
      </c>
      <c r="E102" s="29" t="s">
        <v>39</v>
      </c>
      <c r="F102" s="23">
        <f>'[1]Таблица 13'!G102</f>
        <v>0</v>
      </c>
      <c r="G102" s="23">
        <f>'[1]Таблица 13'!I102</f>
        <v>0</v>
      </c>
      <c r="H102" s="23">
        <f>'[1]Таблица 13'!J102</f>
        <v>0</v>
      </c>
      <c r="I102" s="23">
        <f>'[1]Таблица 13'!L102</f>
        <v>0</v>
      </c>
      <c r="J102" s="23">
        <f>'[1]Таблица 13'!N102</f>
        <v>0</v>
      </c>
      <c r="K102" s="23">
        <f>'[1]Таблица 13'!P102</f>
        <v>20</v>
      </c>
      <c r="L102" s="23">
        <f>'[1]Таблица 13'!R102</f>
        <v>20</v>
      </c>
      <c r="M102" s="23">
        <f>'[1]Таблица 13'!T102</f>
        <v>20</v>
      </c>
      <c r="N102" s="23">
        <f>'[1]Таблица 13'!V102</f>
        <v>20</v>
      </c>
      <c r="O102" s="23">
        <f>'[1]Таблица 13'!X102</f>
        <v>0</v>
      </c>
    </row>
    <row r="103" spans="1:15" s="37" customFormat="1" ht="25.5">
      <c r="A103" s="41"/>
      <c r="B103" s="41"/>
      <c r="C103" s="42" t="s">
        <v>136</v>
      </c>
      <c r="D103" s="43" t="s">
        <v>254</v>
      </c>
      <c r="E103" s="44" t="s">
        <v>39</v>
      </c>
      <c r="F103" s="23">
        <v>0</v>
      </c>
      <c r="G103" s="23">
        <v>0</v>
      </c>
      <c r="H103" s="23">
        <v>0</v>
      </c>
      <c r="I103" s="23">
        <v>20</v>
      </c>
      <c r="J103" s="23">
        <v>20</v>
      </c>
      <c r="K103" s="23">
        <v>20</v>
      </c>
      <c r="L103" s="23">
        <v>20</v>
      </c>
      <c r="M103" s="23">
        <v>0</v>
      </c>
      <c r="N103" s="23">
        <v>0</v>
      </c>
      <c r="O103" s="23">
        <v>0</v>
      </c>
    </row>
    <row r="104" spans="1:15" ht="25.5">
      <c r="A104" s="12">
        <v>7</v>
      </c>
      <c r="B104" s="12">
        <v>10</v>
      </c>
      <c r="C104" s="23" t="s">
        <v>139</v>
      </c>
      <c r="D104" s="28" t="s">
        <v>137</v>
      </c>
      <c r="E104" s="29" t="s">
        <v>138</v>
      </c>
      <c r="F104" s="23">
        <f>'[1]Таблица 13'!G103</f>
        <v>40000</v>
      </c>
      <c r="G104" s="23">
        <f>'[1]Таблица 13'!I103</f>
        <v>40000</v>
      </c>
      <c r="H104" s="23">
        <f>'[1]Таблица 13'!J103</f>
        <v>40000</v>
      </c>
      <c r="I104" s="23">
        <f>'[1]Таблица 13'!L103</f>
        <v>40000</v>
      </c>
      <c r="J104" s="23">
        <f>'[1]Таблица 13'!N103</f>
        <v>40000</v>
      </c>
      <c r="K104" s="23">
        <f>'[1]Таблица 13'!P103</f>
        <v>90000</v>
      </c>
      <c r="L104" s="23">
        <f>'[1]Таблица 13'!R103</f>
        <v>190000</v>
      </c>
      <c r="M104" s="23">
        <f>'[1]Таблица 13'!T103</f>
        <v>290000</v>
      </c>
      <c r="N104" s="23">
        <f>'[1]Таблица 13'!V103</f>
        <v>300000</v>
      </c>
      <c r="O104" s="23">
        <f>'[1]Таблица 13'!X103</f>
        <v>300000</v>
      </c>
    </row>
    <row r="105" spans="1:15" ht="63.75">
      <c r="A105" s="12">
        <v>7</v>
      </c>
      <c r="B105" s="12">
        <v>11</v>
      </c>
      <c r="C105" s="23" t="s">
        <v>141</v>
      </c>
      <c r="D105" s="28" t="s">
        <v>140</v>
      </c>
      <c r="E105" s="29" t="s">
        <v>168</v>
      </c>
      <c r="F105" s="23">
        <f>'[1]Таблица 13'!G104</f>
        <v>70</v>
      </c>
      <c r="G105" s="23">
        <f>'[1]Таблица 13'!I104</f>
        <v>72</v>
      </c>
      <c r="H105" s="23">
        <f>'[1]Таблица 13'!J104</f>
        <v>75</v>
      </c>
      <c r="I105" s="23">
        <f>'[1]Таблица 13'!L104</f>
        <v>78</v>
      </c>
      <c r="J105" s="23">
        <f>'[1]Таблица 13'!N104</f>
        <v>80</v>
      </c>
      <c r="K105" s="23">
        <f>'[1]Таблица 13'!P104</f>
        <v>83</v>
      </c>
      <c r="L105" s="23">
        <f>'[1]Таблица 13'!R104</f>
        <v>86</v>
      </c>
      <c r="M105" s="23">
        <f>'[1]Таблица 13'!T104</f>
        <v>90</v>
      </c>
      <c r="N105" s="23">
        <f>'[1]Таблица 13'!V104</f>
        <v>94</v>
      </c>
      <c r="O105" s="23">
        <f>'[1]Таблица 13'!X104</f>
        <v>98</v>
      </c>
    </row>
    <row r="106" spans="1:15">
      <c r="A106" s="12">
        <v>7</v>
      </c>
      <c r="B106" s="12">
        <v>12</v>
      </c>
      <c r="C106" s="23" t="s">
        <v>143</v>
      </c>
      <c r="D106" s="28" t="s">
        <v>142</v>
      </c>
      <c r="E106" s="29" t="s">
        <v>168</v>
      </c>
      <c r="F106" s="23">
        <f>'[1]Таблица 13'!G105</f>
        <v>0</v>
      </c>
      <c r="G106" s="23">
        <f>'[1]Таблица 13'!I105</f>
        <v>0</v>
      </c>
      <c r="H106" s="23">
        <f>'[1]Таблица 13'!J105</f>
        <v>0</v>
      </c>
      <c r="I106" s="23">
        <f>'[1]Таблица 13'!L105</f>
        <v>0</v>
      </c>
      <c r="J106" s="23">
        <f>'[1]Таблица 13'!N105</f>
        <v>0</v>
      </c>
      <c r="K106" s="23">
        <f>'[1]Таблица 13'!P105</f>
        <v>0</v>
      </c>
      <c r="L106" s="23">
        <f>'[1]Таблица 13'!R105</f>
        <v>20</v>
      </c>
      <c r="M106" s="23">
        <f>'[1]Таблица 13'!T105</f>
        <v>40</v>
      </c>
      <c r="N106" s="23">
        <f>'[1]Таблица 13'!V105</f>
        <v>60</v>
      </c>
      <c r="O106" s="23">
        <f>'[1]Таблица 13'!X105</f>
        <v>80</v>
      </c>
    </row>
    <row r="107" spans="1:15" s="17" customFormat="1">
      <c r="A107" s="12">
        <v>7</v>
      </c>
      <c r="B107" s="12">
        <v>19</v>
      </c>
      <c r="C107" s="23" t="s">
        <v>255</v>
      </c>
      <c r="D107" s="28" t="s">
        <v>235</v>
      </c>
      <c r="E107" s="29" t="s">
        <v>39</v>
      </c>
      <c r="F107" s="23">
        <f>'[1]Таблица 13'!G106</f>
        <v>0</v>
      </c>
      <c r="G107" s="23">
        <f>'[1]Таблица 13'!I106</f>
        <v>0</v>
      </c>
      <c r="H107" s="23">
        <f>'[1]Таблица 13'!J106</f>
        <v>10</v>
      </c>
      <c r="I107" s="23">
        <f>'[1]Таблица 13'!L106</f>
        <v>40</v>
      </c>
      <c r="J107" s="23">
        <f>'[1]Таблица 13'!N106</f>
        <v>46</v>
      </c>
      <c r="K107" s="23">
        <f>'[1]Таблица 13'!P106</f>
        <v>0</v>
      </c>
      <c r="L107" s="23">
        <f>'[1]Таблица 13'!R106</f>
        <v>8</v>
      </c>
      <c r="M107" s="23">
        <f>'[1]Таблица 13'!T106</f>
        <v>0</v>
      </c>
      <c r="N107" s="23">
        <f>'[1]Таблица 13'!V106</f>
        <v>0</v>
      </c>
      <c r="O107" s="23">
        <f>'[1]Таблица 13'!X106</f>
        <v>0</v>
      </c>
    </row>
    <row r="108" spans="1:15" s="9" customFormat="1" ht="21.75" customHeight="1">
      <c r="A108" s="7"/>
      <c r="B108" s="8"/>
      <c r="C108" s="45" t="s">
        <v>144</v>
      </c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7"/>
    </row>
    <row r="109" spans="1:15" s="17" customFormat="1" ht="25.5">
      <c r="A109" s="12">
        <v>8</v>
      </c>
      <c r="B109" s="12">
        <v>1</v>
      </c>
      <c r="C109" s="23" t="s">
        <v>183</v>
      </c>
      <c r="D109" s="33" t="s">
        <v>145</v>
      </c>
      <c r="E109" s="29" t="s">
        <v>39</v>
      </c>
      <c r="F109" s="23">
        <f>'[1]Таблица 13'!G108</f>
        <v>0</v>
      </c>
      <c r="G109" s="23">
        <f>'[1]Таблица 13'!I108</f>
        <v>0</v>
      </c>
      <c r="H109" s="23">
        <f>'[1]Таблица 13'!J108</f>
        <v>5</v>
      </c>
      <c r="I109" s="23">
        <f>'[1]Таблица 13'!L108</f>
        <v>10</v>
      </c>
      <c r="J109" s="23">
        <f>'[1]Таблица 13'!N108</f>
        <v>10</v>
      </c>
      <c r="K109" s="23">
        <f>'[1]Таблица 13'!P108</f>
        <v>22</v>
      </c>
      <c r="L109" s="23">
        <f>'[1]Таблица 13'!R108</f>
        <v>29</v>
      </c>
      <c r="M109" s="23">
        <f>'[1]Таблица 13'!T108</f>
        <v>36</v>
      </c>
      <c r="N109" s="23">
        <f>'[1]Таблица 13'!V108</f>
        <v>43</v>
      </c>
      <c r="O109" s="23">
        <f>'[1]Таблица 13'!X108</f>
        <v>50</v>
      </c>
    </row>
    <row r="110" spans="1:15" s="9" customFormat="1" ht="27" customHeight="1">
      <c r="A110" s="7"/>
      <c r="B110" s="8"/>
      <c r="C110" s="45" t="s">
        <v>146</v>
      </c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7"/>
    </row>
    <row r="111" spans="1:15" s="18" customFormat="1" ht="38.25">
      <c r="A111" s="12">
        <v>9</v>
      </c>
      <c r="B111" s="12">
        <v>1</v>
      </c>
      <c r="C111" s="23" t="s">
        <v>184</v>
      </c>
      <c r="D111" s="33" t="s">
        <v>147</v>
      </c>
      <c r="E111" s="29" t="s">
        <v>168</v>
      </c>
      <c r="F111" s="23">
        <f>'[1]Таблица 13'!G110</f>
        <v>47</v>
      </c>
      <c r="G111" s="23">
        <f>'[1]Таблица 13'!I110</f>
        <v>100</v>
      </c>
      <c r="H111" s="23">
        <f>'[1]Таблица 13'!J110</f>
        <v>100</v>
      </c>
      <c r="I111" s="23">
        <f>'[1]Таблица 13'!L110</f>
        <v>100</v>
      </c>
      <c r="J111" s="23">
        <f>'[1]Таблица 13'!N110</f>
        <v>100</v>
      </c>
      <c r="K111" s="23">
        <f>'[1]Таблица 13'!P110</f>
        <v>100</v>
      </c>
      <c r="L111" s="23">
        <f>'[1]Таблица 13'!R110</f>
        <v>100</v>
      </c>
      <c r="M111" s="23">
        <f>'[1]Таблица 13'!T110</f>
        <v>100</v>
      </c>
      <c r="N111" s="23">
        <f>'[1]Таблица 13'!V110</f>
        <v>100</v>
      </c>
      <c r="O111" s="23">
        <f>'[1]Таблица 13'!X110</f>
        <v>100</v>
      </c>
    </row>
    <row r="112" spans="1:15" ht="19.5" customHeight="1">
      <c r="A112" s="9">
        <v>9</v>
      </c>
      <c r="B112" s="9">
        <v>3</v>
      </c>
      <c r="C112" s="23" t="s">
        <v>185</v>
      </c>
      <c r="D112" s="28" t="s">
        <v>149</v>
      </c>
      <c r="E112" s="29" t="s">
        <v>168</v>
      </c>
      <c r="F112" s="23" t="str">
        <f>'[1]Таблица 13'!G111</f>
        <v xml:space="preserve"> не ниже 90,5</v>
      </c>
      <c r="G112" s="23" t="str">
        <f>'[1]Таблица 13'!I111</f>
        <v xml:space="preserve"> не ниже 90,5</v>
      </c>
      <c r="H112" s="23" t="str">
        <f>'[1]Таблица 13'!J111</f>
        <v xml:space="preserve"> не ниже 90,5</v>
      </c>
      <c r="I112" s="23" t="str">
        <f>'[1]Таблица 13'!L111</f>
        <v xml:space="preserve"> не ниже 90,5</v>
      </c>
      <c r="J112" s="23" t="str">
        <f>'[1]Таблица 13'!N111</f>
        <v xml:space="preserve"> не ниже 90,5</v>
      </c>
      <c r="K112" s="23" t="str">
        <f>'[1]Таблица 13'!P111</f>
        <v xml:space="preserve"> не ниже 90,5</v>
      </c>
      <c r="L112" s="23" t="str">
        <f>'[1]Таблица 13'!R111</f>
        <v xml:space="preserve"> не ниже 90,5</v>
      </c>
      <c r="M112" s="23" t="str">
        <f>'[1]Таблица 13'!T111</f>
        <v xml:space="preserve"> не ниже 90,5</v>
      </c>
      <c r="N112" s="23" t="str">
        <f>'[1]Таблица 13'!V111</f>
        <v xml:space="preserve"> не ниже 90,5</v>
      </c>
      <c r="O112" s="23" t="str">
        <f>'[1]Таблица 13'!X111</f>
        <v xml:space="preserve"> не ниже 90,5</v>
      </c>
    </row>
    <row r="113" spans="1:256" ht="18.75" customHeight="1">
      <c r="A113" s="9"/>
      <c r="B113" s="9"/>
      <c r="C113" s="23" t="s">
        <v>148</v>
      </c>
      <c r="D113" s="28" t="s">
        <v>192</v>
      </c>
      <c r="E113" s="29" t="s">
        <v>168</v>
      </c>
      <c r="F113" s="23">
        <f>'[1]Таблица 13'!G112</f>
        <v>100</v>
      </c>
      <c r="G113" s="23">
        <f>'[1]Таблица 13'!I112</f>
        <v>100</v>
      </c>
      <c r="H113" s="23">
        <f>'[1]Таблица 13'!J112</f>
        <v>100</v>
      </c>
      <c r="I113" s="23">
        <f>'[1]Таблица 13'!L112</f>
        <v>100</v>
      </c>
      <c r="J113" s="23">
        <f>'[1]Таблица 13'!N112</f>
        <v>100</v>
      </c>
      <c r="K113" s="23">
        <f>'[1]Таблица 13'!P112</f>
        <v>100</v>
      </c>
      <c r="L113" s="23">
        <f>'[1]Таблица 13'!R112</f>
        <v>100</v>
      </c>
      <c r="M113" s="23">
        <f>'[1]Таблица 13'!T112</f>
        <v>100</v>
      </c>
      <c r="N113" s="23">
        <f>'[1]Таблица 13'!V112</f>
        <v>100</v>
      </c>
      <c r="O113" s="23">
        <f>'[1]Таблица 13'!X112</f>
        <v>100</v>
      </c>
    </row>
    <row r="114" spans="1:256" s="9" customFormat="1" ht="24" customHeight="1">
      <c r="A114" s="7"/>
      <c r="B114" s="8"/>
      <c r="C114" s="45" t="s">
        <v>150</v>
      </c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7"/>
    </row>
    <row r="115" spans="1:256" ht="38.25" customHeight="1">
      <c r="A115" s="12">
        <v>10</v>
      </c>
      <c r="B115" s="12">
        <v>1</v>
      </c>
      <c r="C115" s="23" t="s">
        <v>186</v>
      </c>
      <c r="D115" s="33" t="s">
        <v>152</v>
      </c>
      <c r="E115" s="23" t="s">
        <v>168</v>
      </c>
      <c r="F115" s="23">
        <f>'[1]Таблица 13'!G114</f>
        <v>97.9</v>
      </c>
      <c r="G115" s="23">
        <f>'[1]Таблица 13'!I114</f>
        <v>98</v>
      </c>
      <c r="H115" s="23">
        <f>'[1]Таблица 13'!J114</f>
        <v>98</v>
      </c>
      <c r="I115" s="23">
        <f>'[1]Таблица 13'!L114</f>
        <v>98.1</v>
      </c>
      <c r="J115" s="23">
        <f>'[1]Таблица 13'!N114</f>
        <v>98.1</v>
      </c>
      <c r="K115" s="23">
        <f>'[1]Таблица 13'!P114</f>
        <v>98.1</v>
      </c>
      <c r="L115" s="23">
        <f>'[1]Таблица 13'!R114</f>
        <v>98.1</v>
      </c>
      <c r="M115" s="23">
        <f>'[1]Таблица 13'!T114</f>
        <v>98.2</v>
      </c>
      <c r="N115" s="23">
        <f>'[1]Таблица 13'!V114</f>
        <v>98.2</v>
      </c>
      <c r="O115" s="23">
        <f>'[1]Таблица 13'!X114</f>
        <v>98.2</v>
      </c>
    </row>
    <row r="116" spans="1:256">
      <c r="A116" s="9">
        <v>10</v>
      </c>
      <c r="B116" s="12">
        <v>2</v>
      </c>
      <c r="C116" s="23" t="s">
        <v>153</v>
      </c>
      <c r="D116" s="28" t="s">
        <v>154</v>
      </c>
      <c r="E116" s="23" t="s">
        <v>168</v>
      </c>
      <c r="F116" s="23">
        <f>'[1]Таблица 13'!G115</f>
        <v>70.3</v>
      </c>
      <c r="G116" s="23">
        <f>'[1]Таблица 13'!I115</f>
        <v>70.3</v>
      </c>
      <c r="H116" s="23">
        <f>'[1]Таблица 13'!J115</f>
        <v>70.5</v>
      </c>
      <c r="I116" s="23">
        <f>'[1]Таблица 13'!L115</f>
        <v>70.599999999999994</v>
      </c>
      <c r="J116" s="23">
        <f>'[1]Таблица 13'!N115</f>
        <v>70.7</v>
      </c>
      <c r="K116" s="23">
        <f>'[1]Таблица 13'!P115</f>
        <v>70.8</v>
      </c>
      <c r="L116" s="23">
        <f>'[1]Таблица 13'!R115</f>
        <v>70.8</v>
      </c>
      <c r="M116" s="23">
        <f>'[1]Таблица 13'!T115</f>
        <v>70.900000000000006</v>
      </c>
      <c r="N116" s="23">
        <f>'[1]Таблица 13'!V115</f>
        <v>70.900000000000006</v>
      </c>
      <c r="O116" s="23">
        <f>'[1]Таблица 13'!X115</f>
        <v>70.900000000000006</v>
      </c>
    </row>
    <row r="117" spans="1:256">
      <c r="A117" s="9">
        <v>10</v>
      </c>
      <c r="B117" s="12">
        <v>4</v>
      </c>
      <c r="C117" s="23" t="s">
        <v>151</v>
      </c>
      <c r="D117" s="28" t="s">
        <v>156</v>
      </c>
      <c r="E117" s="23" t="s">
        <v>90</v>
      </c>
      <c r="F117" s="23">
        <f>'[1]Таблица 13'!G116</f>
        <v>7274</v>
      </c>
      <c r="G117" s="23">
        <f>'[1]Таблица 13'!I116</f>
        <v>7275</v>
      </c>
      <c r="H117" s="23">
        <f>'[1]Таблица 13'!J116</f>
        <v>7280</v>
      </c>
      <c r="I117" s="23">
        <f>'[1]Таблица 13'!L116</f>
        <v>7290</v>
      </c>
      <c r="J117" s="23">
        <f>'[1]Таблица 13'!N116</f>
        <v>7300</v>
      </c>
      <c r="K117" s="23">
        <f>'[1]Таблица 13'!P116</f>
        <v>7310</v>
      </c>
      <c r="L117" s="23">
        <f>'[1]Таблица 13'!R116</f>
        <v>7315</v>
      </c>
      <c r="M117" s="23">
        <f>'[1]Таблица 13'!T116</f>
        <v>7320</v>
      </c>
      <c r="N117" s="23">
        <f>'[1]Таблица 13'!V116</f>
        <v>7325</v>
      </c>
      <c r="O117" s="23">
        <f>'[1]Таблица 13'!X116</f>
        <v>7330</v>
      </c>
    </row>
    <row r="118" spans="1:256" ht="38.25">
      <c r="A118" s="12">
        <v>10</v>
      </c>
      <c r="B118" s="12">
        <v>5</v>
      </c>
      <c r="C118" s="23" t="s">
        <v>155</v>
      </c>
      <c r="D118" s="28" t="s">
        <v>158</v>
      </c>
      <c r="E118" s="23" t="s">
        <v>39</v>
      </c>
      <c r="F118" s="23">
        <f>'[1]Таблица 13'!G117</f>
        <v>17</v>
      </c>
      <c r="G118" s="23">
        <f>'[1]Таблица 13'!I117</f>
        <v>19</v>
      </c>
      <c r="H118" s="23">
        <f>'[1]Таблица 13'!J117</f>
        <v>20</v>
      </c>
      <c r="I118" s="23">
        <f>'[1]Таблица 13'!L117</f>
        <v>21</v>
      </c>
      <c r="J118" s="23">
        <f>'[1]Таблица 13'!N117</f>
        <v>21</v>
      </c>
      <c r="K118" s="23">
        <f>'[1]Таблица 13'!P117</f>
        <v>21</v>
      </c>
      <c r="L118" s="23">
        <f>'[1]Таблица 13'!R117</f>
        <v>22</v>
      </c>
      <c r="M118" s="23">
        <f>'[1]Таблица 13'!T117</f>
        <v>22</v>
      </c>
      <c r="N118" s="23">
        <f>'[1]Таблица 13'!V117</f>
        <v>22</v>
      </c>
      <c r="O118" s="23">
        <f>'[1]Таблица 13'!X117</f>
        <v>22</v>
      </c>
    </row>
    <row r="119" spans="1:256" ht="25.5">
      <c r="A119" s="7">
        <v>10</v>
      </c>
      <c r="B119" s="12">
        <v>6</v>
      </c>
      <c r="C119" s="23" t="s">
        <v>163</v>
      </c>
      <c r="D119" s="28" t="s">
        <v>160</v>
      </c>
      <c r="E119" s="23" t="s">
        <v>168</v>
      </c>
      <c r="F119" s="23">
        <f>'[1]Таблица 13'!G118</f>
        <v>80</v>
      </c>
      <c r="G119" s="23">
        <f>'[1]Таблица 13'!I118</f>
        <v>100</v>
      </c>
      <c r="H119" s="23">
        <f>'[1]Таблица 13'!J118</f>
        <v>100</v>
      </c>
      <c r="I119" s="23">
        <f>'[1]Таблица 13'!L118</f>
        <v>100</v>
      </c>
      <c r="J119" s="23">
        <f>'[1]Таблица 13'!N118</f>
        <v>100</v>
      </c>
      <c r="K119" s="23">
        <f>'[1]Таблица 13'!P118</f>
        <v>100</v>
      </c>
      <c r="L119" s="23">
        <f>'[1]Таблица 13'!R118</f>
        <v>100</v>
      </c>
      <c r="M119" s="23">
        <f>'[1]Таблица 13'!T118</f>
        <v>100</v>
      </c>
      <c r="N119" s="23">
        <f>'[1]Таблица 13'!V118</f>
        <v>100</v>
      </c>
      <c r="O119" s="23">
        <f>'[1]Таблица 13'!X118</f>
        <v>100</v>
      </c>
    </row>
    <row r="120" spans="1:256" ht="38.25">
      <c r="A120" s="12">
        <v>10</v>
      </c>
      <c r="B120" s="12">
        <v>7</v>
      </c>
      <c r="C120" s="23" t="s">
        <v>157</v>
      </c>
      <c r="D120" s="28" t="s">
        <v>162</v>
      </c>
      <c r="E120" s="23" t="s">
        <v>39</v>
      </c>
      <c r="F120" s="23">
        <f>'[1]Таблица 13'!G119</f>
        <v>7</v>
      </c>
      <c r="G120" s="23">
        <f>'[1]Таблица 13'!I119</f>
        <v>18</v>
      </c>
      <c r="H120" s="23">
        <f>'[1]Таблица 13'!J119</f>
        <v>20</v>
      </c>
      <c r="I120" s="23">
        <f>'[1]Таблица 13'!L119</f>
        <v>24</v>
      </c>
      <c r="J120" s="23">
        <f>'[1]Таблица 13'!N119</f>
        <v>28</v>
      </c>
      <c r="K120" s="23">
        <f>'[1]Таблица 13'!P119</f>
        <v>30</v>
      </c>
      <c r="L120" s="23">
        <f>'[1]Таблица 13'!R119</f>
        <v>35</v>
      </c>
      <c r="M120" s="23">
        <f>'[1]Таблица 13'!T119</f>
        <v>40</v>
      </c>
      <c r="N120" s="23">
        <f>'[1]Таблица 13'!V119</f>
        <v>45</v>
      </c>
      <c r="O120" s="23">
        <f>'[1]Таблица 13'!X119</f>
        <v>50</v>
      </c>
    </row>
    <row r="121" spans="1:256" ht="51">
      <c r="A121" s="12">
        <v>10</v>
      </c>
      <c r="B121" s="12">
        <v>8</v>
      </c>
      <c r="C121" s="23" t="s">
        <v>159</v>
      </c>
      <c r="D121" s="28" t="s">
        <v>193</v>
      </c>
      <c r="E121" s="23" t="s">
        <v>39</v>
      </c>
      <c r="F121" s="23">
        <f>'[1]Таблица 13'!G120</f>
        <v>350</v>
      </c>
      <c r="G121" s="23">
        <f>'[1]Таблица 13'!I120</f>
        <v>350</v>
      </c>
      <c r="H121" s="23">
        <f>'[1]Таблица 13'!J120</f>
        <v>350</v>
      </c>
      <c r="I121" s="23">
        <f>'[1]Таблица 13'!L120</f>
        <v>350</v>
      </c>
      <c r="J121" s="23">
        <f>'[1]Таблица 13'!N120</f>
        <v>350</v>
      </c>
      <c r="K121" s="23">
        <f>'[1]Таблица 13'!P120</f>
        <v>350</v>
      </c>
      <c r="L121" s="23">
        <f>'[1]Таблица 13'!R120</f>
        <v>350</v>
      </c>
      <c r="M121" s="23">
        <f>'[1]Таблица 13'!T120</f>
        <v>350</v>
      </c>
      <c r="N121" s="23">
        <f>'[1]Таблица 13'!V120</f>
        <v>350</v>
      </c>
      <c r="O121" s="23">
        <f>'[1]Таблица 13'!X120</f>
        <v>350</v>
      </c>
    </row>
    <row r="122" spans="1:256">
      <c r="A122" s="7">
        <v>10</v>
      </c>
      <c r="B122" s="9">
        <v>9</v>
      </c>
      <c r="C122" s="23" t="s">
        <v>161</v>
      </c>
      <c r="D122" s="28" t="s">
        <v>164</v>
      </c>
      <c r="E122" s="29" t="s">
        <v>39</v>
      </c>
      <c r="F122" s="23" t="str">
        <f>'[1]Таблица 13'!G121</f>
        <v>Х</v>
      </c>
      <c r="G122" s="23">
        <f>'[1]Таблица 13'!I121</f>
        <v>6</v>
      </c>
      <c r="H122" s="23">
        <f>'[1]Таблица 13'!J121</f>
        <v>8</v>
      </c>
      <c r="I122" s="23">
        <f>'[1]Таблица 13'!L121</f>
        <v>8</v>
      </c>
      <c r="J122" s="23">
        <f>'[1]Таблица 13'!N121</f>
        <v>9</v>
      </c>
      <c r="K122" s="23">
        <f>'[1]Таблица 13'!P121</f>
        <v>9</v>
      </c>
      <c r="L122" s="23">
        <f>'[1]Таблица 13'!R121</f>
        <v>7</v>
      </c>
      <c r="M122" s="23">
        <f>'[1]Таблица 13'!T121</f>
        <v>8</v>
      </c>
      <c r="N122" s="23">
        <f>'[1]Таблица 13'!V121</f>
        <v>6</v>
      </c>
      <c r="O122" s="23">
        <f>'[1]Таблица 13'!X121</f>
        <v>9</v>
      </c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</row>
    <row r="123" spans="1:256" ht="71.25" customHeight="1">
      <c r="A123" s="19" t="s">
        <v>239</v>
      </c>
      <c r="B123" s="20" t="s">
        <v>240</v>
      </c>
      <c r="C123" s="36" t="s">
        <v>239</v>
      </c>
      <c r="D123" s="28" t="s">
        <v>240</v>
      </c>
      <c r="E123" s="29" t="s">
        <v>241</v>
      </c>
      <c r="F123" s="23">
        <v>0</v>
      </c>
      <c r="G123" s="23">
        <v>0</v>
      </c>
      <c r="H123" s="23">
        <f>'[1]Таблица 13'!J122</f>
        <v>5</v>
      </c>
      <c r="I123" s="23">
        <f>'[1]Таблица 13'!L122</f>
        <v>8</v>
      </c>
      <c r="J123" s="23">
        <f>'[1]Таблица 13'!N122</f>
        <v>10</v>
      </c>
      <c r="K123" s="23">
        <f>'[1]Таблица 13'!P122</f>
        <v>4</v>
      </c>
      <c r="L123" s="23">
        <f>'[1]Таблица 13'!R122</f>
        <v>5</v>
      </c>
      <c r="M123" s="23">
        <f>'[1]Таблица 13'!T122</f>
        <v>5</v>
      </c>
      <c r="N123" s="23">
        <f>'[1]Таблица 13'!V122</f>
        <v>6</v>
      </c>
      <c r="O123" s="23">
        <f>'[1]Таблица 13'!X122</f>
        <v>5</v>
      </c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2"/>
      <c r="AN123" s="10"/>
      <c r="AO123" s="19"/>
      <c r="AP123" s="20"/>
      <c r="AQ123" s="19"/>
      <c r="AR123" s="20"/>
      <c r="AS123" s="19"/>
      <c r="AT123" s="20"/>
      <c r="AU123" s="19"/>
      <c r="AV123" s="20"/>
      <c r="AW123" s="19"/>
      <c r="AX123" s="20"/>
      <c r="AY123" s="19"/>
      <c r="AZ123" s="20"/>
      <c r="BA123" s="19"/>
      <c r="BB123" s="20"/>
      <c r="BC123" s="19"/>
      <c r="BD123" s="20"/>
      <c r="BE123" s="19"/>
      <c r="BF123" s="20"/>
      <c r="BG123" s="19"/>
      <c r="BH123" s="20"/>
      <c r="BI123" s="19"/>
      <c r="BJ123" s="20"/>
      <c r="BK123" s="19"/>
      <c r="BL123" s="20"/>
      <c r="BM123" s="19"/>
      <c r="BN123" s="20"/>
      <c r="BO123" s="19"/>
      <c r="BP123" s="20"/>
      <c r="BQ123" s="19"/>
      <c r="BR123" s="20"/>
      <c r="BS123" s="19"/>
      <c r="BT123" s="20"/>
      <c r="BU123" s="19"/>
      <c r="BV123" s="20"/>
      <c r="BW123" s="19"/>
      <c r="BX123" s="20"/>
      <c r="BY123" s="19"/>
      <c r="BZ123" s="20"/>
      <c r="CA123" s="19"/>
      <c r="CB123" s="20"/>
      <c r="CC123" s="19"/>
      <c r="CD123" s="20"/>
      <c r="CE123" s="19"/>
      <c r="CF123" s="20"/>
      <c r="CG123" s="19"/>
      <c r="CH123" s="20"/>
      <c r="CI123" s="19"/>
      <c r="CJ123" s="20"/>
      <c r="CK123" s="19"/>
      <c r="CL123" s="20"/>
      <c r="CM123" s="19"/>
      <c r="CN123" s="20"/>
      <c r="CO123" s="19"/>
      <c r="CP123" s="20"/>
      <c r="CQ123" s="19"/>
      <c r="CR123" s="20"/>
      <c r="CS123" s="19"/>
      <c r="CT123" s="20"/>
      <c r="CU123" s="19"/>
      <c r="CV123" s="20"/>
      <c r="CW123" s="19"/>
      <c r="CX123" s="20"/>
      <c r="CY123" s="19"/>
      <c r="CZ123" s="20"/>
      <c r="DA123" s="19"/>
      <c r="DB123" s="20"/>
      <c r="DC123" s="19"/>
      <c r="DD123" s="20"/>
      <c r="DE123" s="19"/>
      <c r="DF123" s="20"/>
      <c r="DG123" s="19"/>
      <c r="DH123" s="20"/>
      <c r="DI123" s="19"/>
      <c r="DJ123" s="20"/>
      <c r="DK123" s="19"/>
      <c r="DL123" s="20"/>
      <c r="DM123" s="19"/>
      <c r="DN123" s="20"/>
      <c r="DO123" s="19"/>
      <c r="DP123" s="20"/>
      <c r="DQ123" s="19"/>
      <c r="DR123" s="20"/>
      <c r="DS123" s="19"/>
      <c r="DT123" s="20"/>
      <c r="DU123" s="19"/>
      <c r="DV123" s="20"/>
      <c r="DW123" s="19"/>
      <c r="DX123" s="20"/>
      <c r="DY123" s="19"/>
      <c r="DZ123" s="20"/>
      <c r="EA123" s="19"/>
      <c r="EB123" s="20"/>
      <c r="EC123" s="19"/>
      <c r="ED123" s="20"/>
      <c r="EE123" s="19"/>
      <c r="EF123" s="20"/>
      <c r="EG123" s="19"/>
      <c r="EH123" s="20"/>
      <c r="EI123" s="19"/>
      <c r="EJ123" s="20"/>
      <c r="EK123" s="19"/>
      <c r="EL123" s="20"/>
      <c r="EM123" s="19"/>
      <c r="EN123" s="20"/>
      <c r="EO123" s="19"/>
      <c r="EP123" s="20"/>
      <c r="EQ123" s="19"/>
      <c r="ER123" s="20"/>
      <c r="ES123" s="19"/>
      <c r="ET123" s="20"/>
      <c r="EU123" s="19"/>
      <c r="EV123" s="20"/>
      <c r="EW123" s="19"/>
      <c r="EX123" s="20"/>
      <c r="EY123" s="19"/>
      <c r="EZ123" s="20"/>
      <c r="FA123" s="19"/>
      <c r="FB123" s="20"/>
      <c r="FC123" s="19"/>
      <c r="FD123" s="20"/>
      <c r="FE123" s="19"/>
      <c r="FF123" s="20"/>
      <c r="FG123" s="19"/>
      <c r="FH123" s="20"/>
      <c r="FI123" s="19"/>
      <c r="FJ123" s="20"/>
      <c r="FK123" s="19"/>
      <c r="FL123" s="20"/>
      <c r="FM123" s="19"/>
      <c r="FN123" s="20"/>
      <c r="FO123" s="19"/>
      <c r="FP123" s="20"/>
      <c r="FQ123" s="19"/>
      <c r="FR123" s="20"/>
      <c r="FS123" s="19"/>
      <c r="FT123" s="20"/>
      <c r="FU123" s="19"/>
      <c r="FV123" s="20"/>
      <c r="FW123" s="19"/>
      <c r="FX123" s="20"/>
      <c r="FY123" s="19"/>
      <c r="FZ123" s="20"/>
      <c r="GA123" s="19"/>
      <c r="GB123" s="20"/>
      <c r="GC123" s="19"/>
      <c r="GD123" s="20"/>
      <c r="GE123" s="19"/>
      <c r="GF123" s="20"/>
      <c r="GG123" s="19"/>
      <c r="GH123" s="20"/>
      <c r="GI123" s="19"/>
      <c r="GJ123" s="20"/>
      <c r="GK123" s="19"/>
      <c r="GL123" s="20"/>
      <c r="GM123" s="19"/>
      <c r="GN123" s="20"/>
      <c r="GO123" s="19"/>
      <c r="GP123" s="20"/>
      <c r="GQ123" s="19"/>
      <c r="GR123" s="20"/>
      <c r="GS123" s="19"/>
      <c r="GT123" s="20"/>
      <c r="GU123" s="19"/>
      <c r="GV123" s="20"/>
      <c r="GW123" s="19"/>
      <c r="GX123" s="20"/>
      <c r="GY123" s="19"/>
      <c r="GZ123" s="20"/>
      <c r="HA123" s="19"/>
      <c r="HB123" s="20"/>
      <c r="HC123" s="19"/>
      <c r="HD123" s="20"/>
      <c r="HE123" s="19"/>
      <c r="HF123" s="20"/>
      <c r="HG123" s="19"/>
      <c r="HH123" s="20"/>
      <c r="HI123" s="19"/>
      <c r="HJ123" s="20"/>
      <c r="HK123" s="19"/>
      <c r="HL123" s="20"/>
      <c r="HM123" s="19"/>
      <c r="HN123" s="20"/>
      <c r="HO123" s="19"/>
      <c r="HP123" s="20"/>
      <c r="HQ123" s="19"/>
      <c r="HR123" s="20"/>
      <c r="HS123" s="19"/>
      <c r="HT123" s="20"/>
      <c r="HU123" s="19"/>
      <c r="HV123" s="20"/>
      <c r="HW123" s="19"/>
      <c r="HX123" s="20"/>
      <c r="HY123" s="19"/>
      <c r="HZ123" s="20"/>
      <c r="IA123" s="19"/>
      <c r="IB123" s="20"/>
      <c r="IC123" s="19"/>
      <c r="ID123" s="20"/>
      <c r="IE123" s="19"/>
      <c r="IF123" s="20"/>
      <c r="IG123" s="19"/>
      <c r="IH123" s="20"/>
      <c r="II123" s="19"/>
      <c r="IJ123" s="20"/>
      <c r="IK123" s="19"/>
      <c r="IL123" s="20"/>
      <c r="IM123" s="19"/>
      <c r="IN123" s="20"/>
      <c r="IO123" s="19"/>
      <c r="IP123" s="20"/>
      <c r="IQ123" s="19"/>
      <c r="IR123" s="20"/>
      <c r="IS123" s="19"/>
      <c r="IT123" s="20"/>
      <c r="IU123" s="19"/>
      <c r="IV123" s="20"/>
    </row>
    <row r="124" spans="1:256" s="9" customFormat="1" ht="22.5" customHeight="1">
      <c r="A124" s="7"/>
      <c r="B124" s="8"/>
      <c r="C124" s="45" t="s">
        <v>165</v>
      </c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7"/>
    </row>
    <row r="125" spans="1:256" ht="25.5">
      <c r="A125" s="9">
        <v>11</v>
      </c>
      <c r="B125" s="9">
        <v>1</v>
      </c>
      <c r="C125" s="23" t="s">
        <v>166</v>
      </c>
      <c r="D125" s="28" t="s">
        <v>251</v>
      </c>
      <c r="E125" s="29" t="s">
        <v>168</v>
      </c>
      <c r="F125" s="23">
        <f>'[1]Таблица 13'!G124</f>
        <v>100</v>
      </c>
      <c r="G125" s="23">
        <f>'[1]Таблица 13'!I124</f>
        <v>100</v>
      </c>
      <c r="H125" s="23">
        <f>'[1]Таблица 13'!J124</f>
        <v>100</v>
      </c>
      <c r="I125" s="23">
        <f>'[1]Таблица 13'!L124</f>
        <v>100</v>
      </c>
      <c r="J125" s="23">
        <f>'[1]Таблица 13'!N124</f>
        <v>100</v>
      </c>
      <c r="K125" s="23">
        <f>'[1]Таблица 13'!P124</f>
        <v>100</v>
      </c>
      <c r="L125" s="23">
        <f>'[1]Таблица 13'!R124</f>
        <v>100</v>
      </c>
      <c r="M125" s="23">
        <f>'[1]Таблица 13'!T124</f>
        <v>100</v>
      </c>
      <c r="N125" s="23">
        <f>'[1]Таблица 13'!V124</f>
        <v>100</v>
      </c>
      <c r="O125" s="23">
        <f>'[1]Таблица 13'!X124</f>
        <v>100</v>
      </c>
    </row>
    <row r="126" spans="1:256">
      <c r="C126" s="37"/>
      <c r="D126" s="38"/>
      <c r="E126" s="39"/>
      <c r="F126" s="40"/>
      <c r="G126" s="40"/>
      <c r="H126" s="40"/>
      <c r="I126" s="40"/>
      <c r="J126" s="40"/>
      <c r="K126" s="40"/>
      <c r="L126" s="40"/>
      <c r="M126" s="40"/>
      <c r="N126" s="40"/>
      <c r="O126" s="40"/>
    </row>
    <row r="127" spans="1:256">
      <c r="D127" s="48" t="s">
        <v>237</v>
      </c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</row>
    <row r="129" spans="4:15" ht="25.5" customHeight="1">
      <c r="D129" s="49" t="s">
        <v>236</v>
      </c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</row>
  </sheetData>
  <sheetProtection selectLockedCells="1" selectUnlockedCells="1"/>
  <mergeCells count="20">
    <mergeCell ref="D127:O127"/>
    <mergeCell ref="D129:O129"/>
    <mergeCell ref="C3:O3"/>
    <mergeCell ref="C4:O4"/>
    <mergeCell ref="C6:C7"/>
    <mergeCell ref="D6:D7"/>
    <mergeCell ref="E6:E7"/>
    <mergeCell ref="F6:O6"/>
    <mergeCell ref="C9:O9"/>
    <mergeCell ref="C27:O27"/>
    <mergeCell ref="C54:O54"/>
    <mergeCell ref="C96:O96"/>
    <mergeCell ref="C124:O124"/>
    <mergeCell ref="C110:O110"/>
    <mergeCell ref="C114:O114"/>
    <mergeCell ref="C108:O108"/>
    <mergeCell ref="C70:O70"/>
    <mergeCell ref="C77:O77"/>
    <mergeCell ref="C89:O89"/>
    <mergeCell ref="C93:O93"/>
  </mergeCells>
  <phoneticPr fontId="28" type="noConversion"/>
  <pageMargins left="0.19685039370078741" right="0.23622047244094491" top="0.6" bottom="0.15748031496062992" header="0.34" footer="0.51181102362204722"/>
  <pageSetup paperSize="9" scale="53" firstPageNumber="0" fitToHeight="0" orientation="landscape" horizontalDpi="300" verticalDpi="30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 Чистовик</vt:lpstr>
      <vt:lpstr>'Таблица 1 Чистовик'!Заголовки_для_печати</vt:lpstr>
      <vt:lpstr>'Таблица 1 Чистовик'!Область_печати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Агафонов</dc:creator>
  <cp:lastModifiedBy>GoryavinaUN</cp:lastModifiedBy>
  <cp:lastPrinted>2012-10-10T07:04:37Z</cp:lastPrinted>
  <dcterms:created xsi:type="dcterms:W3CDTF">2012-08-30T08:49:42Z</dcterms:created>
  <dcterms:modified xsi:type="dcterms:W3CDTF">2012-10-23T13:28:21Z</dcterms:modified>
</cp:coreProperties>
</file>