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РПМЗ" sheetId="1" r:id="rId1"/>
  </sheets>
  <definedNames>
    <definedName name="_xlnm.Print_Titles" localSheetId="0">'РПМЗ'!$A:$A,'РПМЗ'!$3:$5</definedName>
    <definedName name="_xlnm.Print_Area" localSheetId="0">'РПМЗ'!$A$1:$M$97</definedName>
  </definedNames>
  <calcPr fullCalcOnLoad="1"/>
</workbook>
</file>

<file path=xl/sharedStrings.xml><?xml version="1.0" encoding="utf-8"?>
<sst xmlns="http://schemas.openxmlformats.org/spreadsheetml/2006/main" count="111" uniqueCount="104">
  <si>
    <t>тыс.руб.</t>
  </si>
  <si>
    <t>Субъекты Российской Федерации</t>
  </si>
  <si>
    <t>Расходы ФОМС на укрепление материально-технической базы медицинских учреждений</t>
  </si>
  <si>
    <t>Расходы ФОМС на внедрение современных информационных систем в здравоохранение</t>
  </si>
  <si>
    <t>2011 год</t>
  </si>
  <si>
    <t>2012 год</t>
  </si>
  <si>
    <t>Итого за 2011 и 2012 годы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</si>
  <si>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</si>
  <si>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</si>
  <si>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</si>
  <si>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</si>
  <si>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</si>
  <si>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</si>
  <si>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</si>
  <si>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</si>
  <si>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</si>
  <si>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</si>
  <si>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</si>
  <si>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</si>
  <si>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</si>
  <si>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</si>
  <si>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</si>
  <si>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</si>
  <si>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</si>
  <si>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</si>
  <si>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</si>
  <si>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</si>
  <si>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</si>
  <si>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</si>
  <si>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</si>
  <si>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</si>
  <si>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</si>
  <si>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</si>
  <si>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</si>
  <si>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</si>
  <si>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</si>
  <si>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</si>
  <si>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</si>
  <si>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</si>
  <si>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</si>
  <si>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</si>
  <si>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</si>
  <si>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</si>
  <si>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</si>
  <si>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</si>
  <si>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</si>
  <si>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</si>
  <si>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</si>
  <si>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</si>
  <si>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</si>
  <si>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</si>
  <si>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</si>
  <si>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</si>
  <si>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</si>
  <si>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</si>
  <si>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</si>
  <si>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</si>
  <si>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</si>
  <si>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</si>
  <si>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</si>
  <si>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</si>
  <si>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</si>
  <si>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</si>
  <si>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</si>
  <si>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</si>
  <si>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</si>
  <si>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</si>
  <si>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</si>
  <si>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</si>
  <si>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</si>
  <si>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</si>
  <si>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</si>
  <si>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</si>
  <si>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</si>
  <si>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а.о.— Югра</t>
  </si>
  <si>
    <t>Ямало-Ненецкий  а.о.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</si>
  <si>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</si>
  <si>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</si>
  <si>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</si>
  <si>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</si>
  <si>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</si>
  <si>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</si>
  <si>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 (Чита)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</si>
  <si>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</si>
  <si>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</si>
  <si>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</si>
  <si>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</si>
  <si>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</si>
  <si>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</si>
  <si>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</si>
  <si>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</si>
  <si>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</si>
  <si>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</si>
  <si>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</si>
  <si>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</si>
  <si>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</si>
  <si>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</si>
  <si>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</si>
  <si>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</si>
  <si>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r>
      <t xml:space="preserve">Расходы ФОМС на региональные программы модернизации здравоохранения </t>
    </r>
    <r>
      <rPr>
        <sz val="8"/>
        <rFont val="Arial"/>
        <family val="2"/>
      </rPr>
      <t>субъектов РФ с учетом коэффициента дифференциации и коэффициента эффективности организации здравоохранения</t>
    </r>
  </si>
  <si>
    <t xml:space="preserve">2012 год </t>
  </si>
  <si>
    <t xml:space="preserve">Итого за 2011 и 2012 годы </t>
  </si>
  <si>
    <t>Распределение субсидий из бюджета Федерального фонда обязательного медицинского страхования на реализацию региональных программ модернизации 
здравоохранения субъектов Российской Федерации в 2011-2012 годах</t>
  </si>
  <si>
    <t xml:space="preserve">Расходы ФОМС на внедрение стандартов медицинской помощи с учетом дефицита программы ОМС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</si>
</sst>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#,##0.00000"/>
    <numFmt numFmtId="167" formatCode="#,##0.000"/>
    <numFmt numFmtId="168" formatCode="#,##0.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&quot;  &quot;"/>
    <numFmt numFmtId="176" formatCode="0.00000000"/>
    <numFmt numFmtId="177" formatCode="0.0000000"/>
    <numFmt numFmtId="178" formatCode="0.000000"/>
    <numFmt numFmtId="179" formatCode="0.00000"/>
    <numFmt numFmtId="180" formatCode="0.0%"/>
    <numFmt numFmtId="181" formatCode="#,##0.000000"/>
    <numFmt numFmtId="182" formatCode="#,##0.0000000"/>
    <numFmt numFmtId="183" formatCode="#,##0.00000000"/>
    <numFmt numFmtId="184" formatCode="#,##0.000000000"/>
    <numFmt numFmtId="185" formatCode="0.00_ ;[Red]\-0.00\ "/>
    <numFmt numFmtId="186" formatCode="#,##0.0_ ;[Red]\-#,##0.0\ "/>
    <numFmt numFmtId="187" formatCode="#,##0_ ;[Red]\-#,##0\ 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2"/>
      <name val="Times New Roman"/>
      <family val="1"/>
    </font>
    <font>
      <b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right" vertical="center"/>
    </xf>
    <xf numFmtId="0" fontId="22" fillId="0" borderId="0" xfId="0" applyFont="1" applyAlignment="1">
      <alignment/>
    </xf>
    <xf numFmtId="4" fontId="24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" fontId="24" fillId="0" borderId="10" xfId="53" applyNumberFormat="1" applyFont="1" applyFill="1" applyBorder="1" applyAlignment="1">
      <alignment horizontal="center" vertical="center" wrapText="1"/>
      <protection/>
    </xf>
    <xf numFmtId="3" fontId="25" fillId="0" borderId="10" xfId="0" applyNumberFormat="1" applyFont="1" applyBorder="1" applyAlignment="1">
      <alignment horizontal="center" vertical="center" wrapText="1"/>
    </xf>
    <xf numFmtId="0" fontId="26" fillId="0" borderId="10" xfId="53" applyFont="1" applyFill="1" applyBorder="1" applyAlignment="1">
      <alignment horizontal="left" vertical="center" wrapText="1"/>
      <protection/>
    </xf>
    <xf numFmtId="186" fontId="20" fillId="0" borderId="10" xfId="0" applyNumberFormat="1" applyFont="1" applyBorder="1" applyAlignment="1">
      <alignment/>
    </xf>
    <xf numFmtId="186" fontId="19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186" fontId="23" fillId="0" borderId="10" xfId="0" applyNumberFormat="1" applyFont="1" applyBorder="1" applyAlignment="1">
      <alignment/>
    </xf>
    <xf numFmtId="186" fontId="23" fillId="0" borderId="10" xfId="57" applyNumberFormat="1" applyFont="1" applyBorder="1" applyAlignment="1">
      <alignment/>
    </xf>
    <xf numFmtId="0" fontId="24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/>
    </xf>
    <xf numFmtId="168" fontId="27" fillId="0" borderId="0" xfId="0" applyNumberFormat="1" applyFont="1" applyFill="1" applyAlignment="1">
      <alignment/>
    </xf>
    <xf numFmtId="4" fontId="28" fillId="0" borderId="0" xfId="0" applyNumberFormat="1" applyFont="1" applyAlignment="1">
      <alignment/>
    </xf>
    <xf numFmtId="0" fontId="23" fillId="0" borderId="0" xfId="0" applyFont="1" applyAlignment="1">
      <alignment/>
    </xf>
    <xf numFmtId="1" fontId="29" fillId="0" borderId="0" xfId="0" applyNumberFormat="1" applyFont="1" applyAlignment="1">
      <alignment/>
    </xf>
    <xf numFmtId="0" fontId="19" fillId="0" borderId="0" xfId="0" applyFont="1" applyFill="1" applyAlignment="1">
      <alignment horizontal="left" vertical="center" wrapText="1"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асчет дотаций основной вариан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116"/>
  <sheetViews>
    <sheetView tabSelected="1" view="pageBreakPreview" zoomScaleSheetLayoutView="100" zoomScalePageLayoutView="0" workbookViewId="0" topLeftCell="A1">
      <pane xSplit="1" ySplit="6" topLeftCell="B48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A53" sqref="A53"/>
    </sheetView>
  </sheetViews>
  <sheetFormatPr defaultColWidth="9.140625" defaultRowHeight="15"/>
  <cols>
    <col min="1" max="1" width="22.140625" style="1" customWidth="1"/>
    <col min="2" max="2" width="12.421875" style="18" customWidth="1"/>
    <col min="3" max="4" width="13.00390625" style="18" customWidth="1"/>
    <col min="5" max="6" width="12.57421875" style="18" customWidth="1"/>
    <col min="7" max="7" width="12.421875" style="18" customWidth="1"/>
    <col min="8" max="8" width="11.00390625" style="18" customWidth="1"/>
    <col min="9" max="9" width="10.7109375" style="18" customWidth="1"/>
    <col min="10" max="10" width="12.28125" style="18" customWidth="1"/>
    <col min="11" max="11" width="11.421875" style="18" customWidth="1"/>
    <col min="12" max="12" width="11.8515625" style="18" customWidth="1"/>
    <col min="13" max="13" width="12.421875" style="18" customWidth="1"/>
    <col min="14" max="16384" width="9.140625" style="18" customWidth="1"/>
  </cols>
  <sheetData>
    <row r="1" spans="1:13" s="2" customFormat="1" ht="36" customHeight="1">
      <c r="A1" s="1"/>
      <c r="B1" s="28" t="s">
        <v>102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2">
      <c r="A2" s="1"/>
      <c r="M2" s="3" t="s">
        <v>0</v>
      </c>
    </row>
    <row r="3" spans="1:13" s="4" customFormat="1" ht="65.25" customHeight="1">
      <c r="A3" s="25" t="s">
        <v>1</v>
      </c>
      <c r="B3" s="27" t="s">
        <v>99</v>
      </c>
      <c r="C3" s="27"/>
      <c r="D3" s="27"/>
      <c r="E3" s="27" t="s">
        <v>2</v>
      </c>
      <c r="F3" s="27"/>
      <c r="G3" s="27"/>
      <c r="H3" s="27" t="s">
        <v>3</v>
      </c>
      <c r="I3" s="27"/>
      <c r="J3" s="27"/>
      <c r="K3" s="27" t="s">
        <v>103</v>
      </c>
      <c r="L3" s="27"/>
      <c r="M3" s="27"/>
    </row>
    <row r="4" spans="1:13" s="6" customFormat="1" ht="48" customHeight="1">
      <c r="A4" s="26"/>
      <c r="B4" s="5" t="s">
        <v>4</v>
      </c>
      <c r="C4" s="5" t="s">
        <v>5</v>
      </c>
      <c r="D4" s="5" t="s">
        <v>6</v>
      </c>
      <c r="E4" s="5" t="s">
        <v>4</v>
      </c>
      <c r="F4" s="5" t="s">
        <v>100</v>
      </c>
      <c r="G4" s="5" t="s">
        <v>101</v>
      </c>
      <c r="H4" s="5" t="s">
        <v>4</v>
      </c>
      <c r="I4" s="5" t="s">
        <v>100</v>
      </c>
      <c r="J4" s="5" t="s">
        <v>101</v>
      </c>
      <c r="K4" s="5" t="s">
        <v>4</v>
      </c>
      <c r="L4" s="5" t="s">
        <v>100</v>
      </c>
      <c r="M4" s="5" t="s">
        <v>101</v>
      </c>
    </row>
    <row r="5" spans="1:13" s="6" customFormat="1" ht="12.75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</row>
    <row r="6" spans="1:13" s="12" customFormat="1" ht="12">
      <c r="A6" s="9" t="s">
        <v>7</v>
      </c>
      <c r="B6" s="10">
        <f aca="true" t="shared" si="0" ref="B6:M6">SUM(B7:B97)</f>
        <v>190423000</v>
      </c>
      <c r="C6" s="10">
        <f t="shared" si="0"/>
        <v>194920000</v>
      </c>
      <c r="D6" s="10">
        <f t="shared" si="0"/>
        <v>385343000</v>
      </c>
      <c r="E6" s="10">
        <f t="shared" si="0"/>
        <v>142817248.4</v>
      </c>
      <c r="F6" s="10">
        <f t="shared" si="0"/>
        <v>107205997.69999993</v>
      </c>
      <c r="G6" s="10">
        <f t="shared" si="0"/>
        <v>250023246.1</v>
      </c>
      <c r="H6" s="10">
        <f t="shared" si="0"/>
        <v>9521151.599999998</v>
      </c>
      <c r="I6" s="10">
        <f t="shared" si="0"/>
        <v>9746002.3</v>
      </c>
      <c r="J6" s="10">
        <f t="shared" si="0"/>
        <v>19267153.9</v>
      </c>
      <c r="K6" s="10">
        <f t="shared" si="0"/>
        <v>38084599.999999985</v>
      </c>
      <c r="L6" s="10">
        <f t="shared" si="0"/>
        <v>77968000.00000001</v>
      </c>
      <c r="M6" s="10">
        <f t="shared" si="0"/>
        <v>116052600</v>
      </c>
    </row>
    <row r="7" spans="1:13" s="2" customFormat="1" ht="24">
      <c r="A7" s="9" t="s">
        <v>8</v>
      </c>
      <c r="B7" s="11"/>
      <c r="C7" s="11"/>
      <c r="D7" s="11"/>
      <c r="E7" s="13"/>
      <c r="F7" s="14"/>
      <c r="G7" s="14"/>
      <c r="H7" s="13"/>
      <c r="I7" s="14"/>
      <c r="J7" s="14"/>
      <c r="K7" s="11"/>
      <c r="L7" s="11"/>
      <c r="M7" s="11"/>
    </row>
    <row r="8" spans="1:13" s="2" customFormat="1" ht="13.5" customHeight="1">
      <c r="A8" s="15" t="s">
        <v>9</v>
      </c>
      <c r="B8" s="11">
        <v>1586649</v>
      </c>
      <c r="C8" s="11">
        <v>1624119</v>
      </c>
      <c r="D8" s="11">
        <v>3210768</v>
      </c>
      <c r="E8" s="11">
        <v>1093587.6</v>
      </c>
      <c r="F8" s="11">
        <v>717107</v>
      </c>
      <c r="G8" s="11">
        <v>1810694.6</v>
      </c>
      <c r="H8" s="11">
        <v>79332.5</v>
      </c>
      <c r="I8" s="11">
        <v>81206</v>
      </c>
      <c r="J8" s="11">
        <v>160538.5</v>
      </c>
      <c r="K8" s="11">
        <v>413728.9</v>
      </c>
      <c r="L8" s="11">
        <v>825806</v>
      </c>
      <c r="M8" s="11">
        <f aca="true" t="shared" si="1" ref="M8:M25">K8+L8</f>
        <v>1239534.9</v>
      </c>
    </row>
    <row r="9" spans="1:13" s="2" customFormat="1" ht="13.5" customHeight="1">
      <c r="A9" s="15" t="s">
        <v>10</v>
      </c>
      <c r="B9" s="11">
        <v>1617045</v>
      </c>
      <c r="C9" s="11">
        <v>1655232</v>
      </c>
      <c r="D9" s="11">
        <v>3272277</v>
      </c>
      <c r="E9" s="11">
        <v>1148320.1</v>
      </c>
      <c r="F9" s="11">
        <v>737795.7</v>
      </c>
      <c r="G9" s="11">
        <v>1886115.8</v>
      </c>
      <c r="H9" s="11">
        <v>80852.3</v>
      </c>
      <c r="I9" s="11">
        <v>82761.6</v>
      </c>
      <c r="J9" s="11">
        <v>163613.9</v>
      </c>
      <c r="K9" s="11">
        <v>387872.6</v>
      </c>
      <c r="L9" s="11">
        <v>834674.7</v>
      </c>
      <c r="M9" s="11">
        <f t="shared" si="1"/>
        <v>1222547.2999999998</v>
      </c>
    </row>
    <row r="10" spans="1:13" s="2" customFormat="1" ht="13.5" customHeight="1">
      <c r="A10" s="15" t="s">
        <v>11</v>
      </c>
      <c r="B10" s="11">
        <v>1795822</v>
      </c>
      <c r="C10" s="11">
        <v>1838232</v>
      </c>
      <c r="D10" s="11">
        <v>3634054</v>
      </c>
      <c r="E10" s="11">
        <v>1456072.8</v>
      </c>
      <c r="F10" s="11">
        <v>1334992.1</v>
      </c>
      <c r="G10" s="11">
        <v>2791064.9</v>
      </c>
      <c r="H10" s="11">
        <v>89791.1</v>
      </c>
      <c r="I10" s="11">
        <v>91911.6</v>
      </c>
      <c r="J10" s="11">
        <v>181702.7</v>
      </c>
      <c r="K10" s="11">
        <v>249958.1</v>
      </c>
      <c r="L10" s="11">
        <v>411328.3</v>
      </c>
      <c r="M10" s="11">
        <f t="shared" si="1"/>
        <v>661286.4</v>
      </c>
    </row>
    <row r="11" spans="1:13" s="2" customFormat="1" ht="13.5" customHeight="1">
      <c r="A11" s="15" t="s">
        <v>12</v>
      </c>
      <c r="B11" s="11">
        <v>2624212</v>
      </c>
      <c r="C11" s="11">
        <v>2686185</v>
      </c>
      <c r="D11" s="11">
        <v>5310397</v>
      </c>
      <c r="E11" s="11">
        <v>1805930.4</v>
      </c>
      <c r="F11" s="11">
        <v>1119536</v>
      </c>
      <c r="G11" s="11">
        <v>2925466.4</v>
      </c>
      <c r="H11" s="11">
        <v>131210.6</v>
      </c>
      <c r="I11" s="11">
        <v>134309.3</v>
      </c>
      <c r="J11" s="11">
        <v>265519.9</v>
      </c>
      <c r="K11" s="11">
        <v>687071</v>
      </c>
      <c r="L11" s="11">
        <v>1432339.7</v>
      </c>
      <c r="M11" s="11">
        <f t="shared" si="1"/>
        <v>2119410.7</v>
      </c>
    </row>
    <row r="12" spans="1:13" s="2" customFormat="1" ht="12">
      <c r="A12" s="15" t="s">
        <v>13</v>
      </c>
      <c r="B12" s="11">
        <v>1350752</v>
      </c>
      <c r="C12" s="11">
        <v>1382652</v>
      </c>
      <c r="D12" s="11">
        <v>2733404</v>
      </c>
      <c r="E12" s="11">
        <v>923543.9</v>
      </c>
      <c r="F12" s="11">
        <v>519613.7</v>
      </c>
      <c r="G12" s="11">
        <v>1443157.6</v>
      </c>
      <c r="H12" s="11">
        <v>67537.6</v>
      </c>
      <c r="I12" s="11">
        <v>69132.6</v>
      </c>
      <c r="J12" s="11">
        <v>136670.2</v>
      </c>
      <c r="K12" s="11">
        <v>359670.5</v>
      </c>
      <c r="L12" s="11">
        <v>793905.7</v>
      </c>
      <c r="M12" s="11">
        <f t="shared" si="1"/>
        <v>1153576.2</v>
      </c>
    </row>
    <row r="13" spans="1:13" s="2" customFormat="1" ht="12">
      <c r="A13" s="15" t="s">
        <v>14</v>
      </c>
      <c r="B13" s="11">
        <v>1494988</v>
      </c>
      <c r="C13" s="11">
        <v>1530294</v>
      </c>
      <c r="D13" s="11">
        <v>3025282</v>
      </c>
      <c r="E13" s="11">
        <v>1142573.6</v>
      </c>
      <c r="F13" s="11">
        <v>903075.3</v>
      </c>
      <c r="G13" s="11">
        <v>2045648.9</v>
      </c>
      <c r="H13" s="11">
        <v>74749.4</v>
      </c>
      <c r="I13" s="11">
        <v>76514.7</v>
      </c>
      <c r="J13" s="11">
        <v>151264.1</v>
      </c>
      <c r="K13" s="11">
        <v>277665</v>
      </c>
      <c r="L13" s="11">
        <v>550704</v>
      </c>
      <c r="M13" s="11">
        <f t="shared" si="1"/>
        <v>828369</v>
      </c>
    </row>
    <row r="14" spans="1:13" s="2" customFormat="1" ht="12">
      <c r="A14" s="15" t="s">
        <v>15</v>
      </c>
      <c r="B14" s="11">
        <v>985392</v>
      </c>
      <c r="C14" s="11">
        <v>1008663</v>
      </c>
      <c r="D14" s="11">
        <v>1994055</v>
      </c>
      <c r="E14" s="11">
        <v>751210.9</v>
      </c>
      <c r="F14" s="11">
        <v>569221.1</v>
      </c>
      <c r="G14" s="11">
        <v>1320432</v>
      </c>
      <c r="H14" s="11">
        <v>49269.6</v>
      </c>
      <c r="I14" s="11">
        <v>50433.2</v>
      </c>
      <c r="J14" s="11">
        <v>99702.8</v>
      </c>
      <c r="K14" s="11">
        <v>184911.5</v>
      </c>
      <c r="L14" s="11">
        <v>389008.7</v>
      </c>
      <c r="M14" s="11">
        <f t="shared" si="1"/>
        <v>573920.2</v>
      </c>
    </row>
    <row r="15" spans="1:13" s="2" customFormat="1" ht="12">
      <c r="A15" s="15" t="s">
        <v>16</v>
      </c>
      <c r="B15" s="11">
        <v>1319816</v>
      </c>
      <c r="C15" s="11">
        <v>1350984</v>
      </c>
      <c r="D15" s="11">
        <v>2670800</v>
      </c>
      <c r="E15" s="11">
        <v>842873.8</v>
      </c>
      <c r="F15" s="11">
        <v>374797.6</v>
      </c>
      <c r="G15" s="11">
        <v>1217671.4</v>
      </c>
      <c r="H15" s="11">
        <v>65990.8</v>
      </c>
      <c r="I15" s="11">
        <v>67549.2</v>
      </c>
      <c r="J15" s="11">
        <v>133540</v>
      </c>
      <c r="K15" s="11">
        <v>410951.4</v>
      </c>
      <c r="L15" s="11">
        <v>908637.2</v>
      </c>
      <c r="M15" s="11">
        <f t="shared" si="1"/>
        <v>1319588.6</v>
      </c>
    </row>
    <row r="16" spans="1:13" s="2" customFormat="1" ht="12">
      <c r="A16" s="15" t="s">
        <v>17</v>
      </c>
      <c r="B16" s="11">
        <v>1175580</v>
      </c>
      <c r="C16" s="11">
        <v>1203342</v>
      </c>
      <c r="D16" s="11">
        <v>2378922</v>
      </c>
      <c r="E16" s="11">
        <v>871864.3</v>
      </c>
      <c r="F16" s="11">
        <v>708699.4</v>
      </c>
      <c r="G16" s="11">
        <v>1580563.7</v>
      </c>
      <c r="H16" s="11">
        <v>58779</v>
      </c>
      <c r="I16" s="11">
        <v>60167.1</v>
      </c>
      <c r="J16" s="11">
        <v>118946.1</v>
      </c>
      <c r="K16" s="11">
        <v>244936.7</v>
      </c>
      <c r="L16" s="11">
        <v>434475.5</v>
      </c>
      <c r="M16" s="11">
        <f t="shared" si="1"/>
        <v>679412.2</v>
      </c>
    </row>
    <row r="17" spans="1:13" s="2" customFormat="1" ht="12">
      <c r="A17" s="15" t="s">
        <v>18</v>
      </c>
      <c r="B17" s="11">
        <v>7769493</v>
      </c>
      <c r="C17" s="11">
        <v>7952976</v>
      </c>
      <c r="D17" s="11">
        <v>15722469</v>
      </c>
      <c r="E17" s="11">
        <v>7264987.2</v>
      </c>
      <c r="F17" s="11">
        <v>7555327.2</v>
      </c>
      <c r="G17" s="11">
        <v>14820314.4</v>
      </c>
      <c r="H17" s="11">
        <v>388474.7</v>
      </c>
      <c r="I17" s="11">
        <v>397648.8</v>
      </c>
      <c r="J17" s="11">
        <v>786123.5</v>
      </c>
      <c r="K17" s="11">
        <v>116031.1</v>
      </c>
      <c r="L17" s="11">
        <v>0</v>
      </c>
      <c r="M17" s="11">
        <f t="shared" si="1"/>
        <v>116031.1</v>
      </c>
    </row>
    <row r="18" spans="1:13" s="2" customFormat="1" ht="12">
      <c r="A18" s="15" t="s">
        <v>19</v>
      </c>
      <c r="B18" s="11">
        <v>1073749</v>
      </c>
      <c r="C18" s="11">
        <v>1099107</v>
      </c>
      <c r="D18" s="11">
        <v>2172856</v>
      </c>
      <c r="E18" s="11">
        <v>747756.7</v>
      </c>
      <c r="F18" s="11">
        <v>456007.8</v>
      </c>
      <c r="G18" s="11">
        <v>1203764.5</v>
      </c>
      <c r="H18" s="11">
        <v>53687.5</v>
      </c>
      <c r="I18" s="11">
        <v>54955.4</v>
      </c>
      <c r="J18" s="11">
        <v>108642.9</v>
      </c>
      <c r="K18" s="11">
        <v>272304.8</v>
      </c>
      <c r="L18" s="11">
        <v>588143.8</v>
      </c>
      <c r="M18" s="11">
        <f t="shared" si="1"/>
        <v>860448.6000000001</v>
      </c>
    </row>
    <row r="19" spans="1:13" s="2" customFormat="1" ht="12">
      <c r="A19" s="15" t="s">
        <v>20</v>
      </c>
      <c r="B19" s="11">
        <v>1504557</v>
      </c>
      <c r="C19" s="11">
        <v>1540089</v>
      </c>
      <c r="D19" s="11">
        <v>3044646</v>
      </c>
      <c r="E19" s="11">
        <v>1099677</v>
      </c>
      <c r="F19" s="11">
        <v>773195</v>
      </c>
      <c r="G19" s="11">
        <v>1872872</v>
      </c>
      <c r="H19" s="11">
        <v>75227.9</v>
      </c>
      <c r="I19" s="11">
        <v>77004.5</v>
      </c>
      <c r="J19" s="11">
        <v>152232.4</v>
      </c>
      <c r="K19" s="11">
        <v>329652.1</v>
      </c>
      <c r="L19" s="11">
        <v>689889.5</v>
      </c>
      <c r="M19" s="11">
        <f t="shared" si="1"/>
        <v>1019541.6</v>
      </c>
    </row>
    <row r="20" spans="1:13" s="2" customFormat="1" ht="12">
      <c r="A20" s="15" t="s">
        <v>21</v>
      </c>
      <c r="B20" s="11">
        <v>1514766</v>
      </c>
      <c r="C20" s="11">
        <v>1550539</v>
      </c>
      <c r="D20" s="11">
        <v>3065305</v>
      </c>
      <c r="E20" s="11">
        <v>1171224.7</v>
      </c>
      <c r="F20" s="11">
        <v>921436.4</v>
      </c>
      <c r="G20" s="11">
        <v>2092661.1</v>
      </c>
      <c r="H20" s="11">
        <v>75738.3</v>
      </c>
      <c r="I20" s="11">
        <v>77527</v>
      </c>
      <c r="J20" s="11">
        <v>153265.3</v>
      </c>
      <c r="K20" s="11">
        <v>267803</v>
      </c>
      <c r="L20" s="11">
        <v>551575.6</v>
      </c>
      <c r="M20" s="11">
        <f t="shared" si="1"/>
        <v>819378.6</v>
      </c>
    </row>
    <row r="21" spans="1:13" s="2" customFormat="1" ht="12">
      <c r="A21" s="15" t="s">
        <v>22</v>
      </c>
      <c r="B21" s="11">
        <v>1466710</v>
      </c>
      <c r="C21" s="11">
        <v>1501347</v>
      </c>
      <c r="D21" s="11">
        <v>2968057</v>
      </c>
      <c r="E21" s="11">
        <v>1081179.6</v>
      </c>
      <c r="F21" s="11">
        <v>763359.7</v>
      </c>
      <c r="G21" s="11">
        <v>1844539.3</v>
      </c>
      <c r="H21" s="11">
        <v>73335.5</v>
      </c>
      <c r="I21" s="11">
        <v>75067.4</v>
      </c>
      <c r="J21" s="11">
        <v>148402.9</v>
      </c>
      <c r="K21" s="11">
        <v>312194.9</v>
      </c>
      <c r="L21" s="11">
        <v>662919.9</v>
      </c>
      <c r="M21" s="11">
        <f t="shared" si="1"/>
        <v>975114.8</v>
      </c>
    </row>
    <row r="22" spans="1:13" s="2" customFormat="1" ht="12">
      <c r="A22" s="15" t="s">
        <v>23</v>
      </c>
      <c r="B22" s="11">
        <v>1361950</v>
      </c>
      <c r="C22" s="11">
        <v>1394113</v>
      </c>
      <c r="D22" s="11">
        <v>2756063</v>
      </c>
      <c r="E22" s="11">
        <v>1043690.9</v>
      </c>
      <c r="F22" s="11">
        <v>875625.1</v>
      </c>
      <c r="G22" s="11">
        <v>1919316</v>
      </c>
      <c r="H22" s="11">
        <v>68097.5</v>
      </c>
      <c r="I22" s="11">
        <v>69705.7</v>
      </c>
      <c r="J22" s="11">
        <v>137803.2</v>
      </c>
      <c r="K22" s="11">
        <v>250161.6</v>
      </c>
      <c r="L22" s="11">
        <v>448782.2</v>
      </c>
      <c r="M22" s="11">
        <f t="shared" si="1"/>
        <v>698943.8</v>
      </c>
    </row>
    <row r="23" spans="1:13" s="2" customFormat="1" ht="12">
      <c r="A23" s="15" t="s">
        <v>24</v>
      </c>
      <c r="B23" s="11">
        <v>2132380</v>
      </c>
      <c r="C23" s="11">
        <v>2182737</v>
      </c>
      <c r="D23" s="11">
        <v>4315117</v>
      </c>
      <c r="E23" s="11">
        <v>1693597.5</v>
      </c>
      <c r="F23" s="11">
        <v>1417307.3</v>
      </c>
      <c r="G23" s="11">
        <v>3110904.8</v>
      </c>
      <c r="H23" s="11">
        <v>106619</v>
      </c>
      <c r="I23" s="11">
        <v>109136.9</v>
      </c>
      <c r="J23" s="11">
        <v>215755.9</v>
      </c>
      <c r="K23" s="11">
        <v>332163.5</v>
      </c>
      <c r="L23" s="11">
        <v>656292.8</v>
      </c>
      <c r="M23" s="11">
        <f t="shared" si="1"/>
        <v>988456.3</v>
      </c>
    </row>
    <row r="24" spans="1:13" s="2" customFormat="1" ht="12">
      <c r="A24" s="15" t="s">
        <v>25</v>
      </c>
      <c r="B24" s="11">
        <v>1578959</v>
      </c>
      <c r="C24" s="11">
        <v>1616247</v>
      </c>
      <c r="D24" s="11">
        <v>3195206</v>
      </c>
      <c r="E24" s="11">
        <v>1357070.2</v>
      </c>
      <c r="F24" s="11">
        <v>1375292.2</v>
      </c>
      <c r="G24" s="11">
        <v>2732362.4</v>
      </c>
      <c r="H24" s="11">
        <v>78948</v>
      </c>
      <c r="I24" s="11">
        <v>80812.4</v>
      </c>
      <c r="J24" s="11">
        <v>159760.4</v>
      </c>
      <c r="K24" s="11">
        <v>142940.8</v>
      </c>
      <c r="L24" s="11">
        <v>160142.4</v>
      </c>
      <c r="M24" s="11">
        <f t="shared" si="1"/>
        <v>303083.19999999995</v>
      </c>
    </row>
    <row r="25" spans="1:13" s="2" customFormat="1" ht="15" customHeight="1">
      <c r="A25" s="15" t="s">
        <v>26</v>
      </c>
      <c r="B25" s="11">
        <v>23849686</v>
      </c>
      <c r="C25" s="11">
        <v>24412916</v>
      </c>
      <c r="D25" s="11">
        <v>48262602</v>
      </c>
      <c r="E25" s="11">
        <v>22657201.7</v>
      </c>
      <c r="F25" s="11">
        <v>23192270.2</v>
      </c>
      <c r="G25" s="11">
        <v>45849471.9</v>
      </c>
      <c r="H25" s="11">
        <v>1192484.3</v>
      </c>
      <c r="I25" s="11">
        <v>1220645.8</v>
      </c>
      <c r="J25" s="11">
        <v>2413130.1</v>
      </c>
      <c r="K25" s="11">
        <v>0</v>
      </c>
      <c r="L25" s="11">
        <v>0</v>
      </c>
      <c r="M25" s="11">
        <f t="shared" si="1"/>
        <v>0</v>
      </c>
    </row>
    <row r="26" spans="1:13" s="2" customFormat="1" ht="24">
      <c r="A26" s="16" t="s">
        <v>27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s="2" customFormat="1" ht="12">
      <c r="A27" s="15" t="s">
        <v>28</v>
      </c>
      <c r="B27" s="11">
        <v>1391907</v>
      </c>
      <c r="C27" s="11">
        <v>1424778</v>
      </c>
      <c r="D27" s="11">
        <v>2816685</v>
      </c>
      <c r="E27" s="11">
        <v>878537.1</v>
      </c>
      <c r="F27" s="11">
        <v>366278.7</v>
      </c>
      <c r="G27" s="11">
        <v>1244815.8</v>
      </c>
      <c r="H27" s="11">
        <v>69595.4</v>
      </c>
      <c r="I27" s="11">
        <v>71238.9</v>
      </c>
      <c r="J27" s="11">
        <v>140834.3</v>
      </c>
      <c r="K27" s="11">
        <v>443774.5</v>
      </c>
      <c r="L27" s="11">
        <v>987260.4</v>
      </c>
      <c r="M27" s="11">
        <f aca="true" t="shared" si="2" ref="M27:M37">K27+L27</f>
        <v>1431034.9</v>
      </c>
    </row>
    <row r="28" spans="1:13" s="2" customFormat="1" ht="12">
      <c r="A28" s="15" t="s">
        <v>29</v>
      </c>
      <c r="B28" s="11">
        <v>1901706</v>
      </c>
      <c r="C28" s="11">
        <v>1946617</v>
      </c>
      <c r="D28" s="11">
        <v>3848323</v>
      </c>
      <c r="E28" s="11">
        <v>1333544.5</v>
      </c>
      <c r="F28" s="11">
        <v>895497.6</v>
      </c>
      <c r="G28" s="11">
        <v>2229042.1</v>
      </c>
      <c r="H28" s="11">
        <v>95085.3</v>
      </c>
      <c r="I28" s="11">
        <v>97330.9</v>
      </c>
      <c r="J28" s="11">
        <v>192416.2</v>
      </c>
      <c r="K28" s="11">
        <v>473076.2</v>
      </c>
      <c r="L28" s="11">
        <v>953788.5</v>
      </c>
      <c r="M28" s="11">
        <f t="shared" si="2"/>
        <v>1426864.7</v>
      </c>
    </row>
    <row r="29" spans="1:13" s="2" customFormat="1" ht="12">
      <c r="A29" s="15" t="s">
        <v>30</v>
      </c>
      <c r="B29" s="11">
        <v>2354381</v>
      </c>
      <c r="C29" s="11">
        <v>2409982</v>
      </c>
      <c r="D29" s="11">
        <v>4764363</v>
      </c>
      <c r="E29" s="11">
        <v>1323201.8</v>
      </c>
      <c r="F29" s="11">
        <v>240998.2</v>
      </c>
      <c r="G29" s="11">
        <v>1564200</v>
      </c>
      <c r="H29" s="11">
        <v>117719.1</v>
      </c>
      <c r="I29" s="11">
        <v>120499.1</v>
      </c>
      <c r="J29" s="11">
        <v>238218.2</v>
      </c>
      <c r="K29" s="11">
        <v>913460.1</v>
      </c>
      <c r="L29" s="11">
        <v>2048484.7</v>
      </c>
      <c r="M29" s="11">
        <f t="shared" si="2"/>
        <v>2961944.8</v>
      </c>
    </row>
    <row r="30" spans="1:13" s="2" customFormat="1" ht="12">
      <c r="A30" s="15" t="s">
        <v>31</v>
      </c>
      <c r="B30" s="11">
        <v>1726966</v>
      </c>
      <c r="C30" s="11">
        <v>1767750</v>
      </c>
      <c r="D30" s="11">
        <v>3494716</v>
      </c>
      <c r="E30" s="11">
        <v>1280455.3</v>
      </c>
      <c r="F30" s="11">
        <v>994703.9</v>
      </c>
      <c r="G30" s="11">
        <v>2275159.2</v>
      </c>
      <c r="H30" s="11">
        <v>86348.3</v>
      </c>
      <c r="I30" s="11">
        <v>88387.5</v>
      </c>
      <c r="J30" s="11">
        <v>174735.8</v>
      </c>
      <c r="K30" s="11">
        <v>360162.4</v>
      </c>
      <c r="L30" s="11">
        <v>684658.6</v>
      </c>
      <c r="M30" s="11">
        <f t="shared" si="2"/>
        <v>1044821</v>
      </c>
    </row>
    <row r="31" spans="1:13" s="2" customFormat="1" ht="24">
      <c r="A31" s="15" t="s">
        <v>32</v>
      </c>
      <c r="B31" s="11">
        <v>1407180</v>
      </c>
      <c r="C31" s="11">
        <v>1440412</v>
      </c>
      <c r="D31" s="11">
        <v>2847592</v>
      </c>
      <c r="E31" s="11">
        <v>904150.3</v>
      </c>
      <c r="F31" s="11">
        <v>496016</v>
      </c>
      <c r="G31" s="11">
        <v>1400166.3</v>
      </c>
      <c r="H31" s="11">
        <v>70359</v>
      </c>
      <c r="I31" s="11">
        <v>72020.6</v>
      </c>
      <c r="J31" s="11">
        <v>142379.6</v>
      </c>
      <c r="K31" s="11">
        <v>432670.7</v>
      </c>
      <c r="L31" s="11">
        <v>872375.4</v>
      </c>
      <c r="M31" s="11">
        <f t="shared" si="2"/>
        <v>1305046.1</v>
      </c>
    </row>
    <row r="32" spans="1:13" s="2" customFormat="1" ht="12">
      <c r="A32" s="15" t="s">
        <v>33</v>
      </c>
      <c r="B32" s="11">
        <v>1239214</v>
      </c>
      <c r="C32" s="11">
        <v>1268480</v>
      </c>
      <c r="D32" s="11">
        <v>2507694</v>
      </c>
      <c r="E32" s="11">
        <v>1177253.3</v>
      </c>
      <c r="F32" s="11">
        <v>1205056</v>
      </c>
      <c r="G32" s="11">
        <v>2382309.3</v>
      </c>
      <c r="H32" s="11">
        <v>61960.7</v>
      </c>
      <c r="I32" s="11">
        <v>63424</v>
      </c>
      <c r="J32" s="11">
        <v>125384.7</v>
      </c>
      <c r="K32" s="11">
        <v>0</v>
      </c>
      <c r="L32" s="11">
        <v>0</v>
      </c>
      <c r="M32" s="11">
        <f t="shared" si="2"/>
        <v>0</v>
      </c>
    </row>
    <row r="33" spans="1:13" s="2" customFormat="1" ht="12">
      <c r="A33" s="15" t="s">
        <v>34</v>
      </c>
      <c r="B33" s="11">
        <v>1743355</v>
      </c>
      <c r="C33" s="11">
        <v>1784526</v>
      </c>
      <c r="D33" s="11">
        <v>3527881</v>
      </c>
      <c r="E33" s="11">
        <v>1133402.8</v>
      </c>
      <c r="F33" s="11">
        <v>613378.4</v>
      </c>
      <c r="G33" s="11">
        <v>1746781.2</v>
      </c>
      <c r="H33" s="11">
        <v>87167.8</v>
      </c>
      <c r="I33" s="11">
        <v>89226.3</v>
      </c>
      <c r="J33" s="11">
        <v>176394.1</v>
      </c>
      <c r="K33" s="11">
        <v>522784.4</v>
      </c>
      <c r="L33" s="11">
        <v>1081921.3</v>
      </c>
      <c r="M33" s="11">
        <f t="shared" si="2"/>
        <v>1604705.7000000002</v>
      </c>
    </row>
    <row r="34" spans="1:13" s="2" customFormat="1" ht="12">
      <c r="A34" s="15" t="s">
        <v>35</v>
      </c>
      <c r="B34" s="11">
        <v>1305416</v>
      </c>
      <c r="C34" s="11">
        <v>1336245</v>
      </c>
      <c r="D34" s="11">
        <v>2641661</v>
      </c>
      <c r="E34" s="11">
        <v>1073024.3</v>
      </c>
      <c r="F34" s="11">
        <v>935850.6</v>
      </c>
      <c r="G34" s="11">
        <v>2008874.9</v>
      </c>
      <c r="H34" s="11">
        <v>65270.8</v>
      </c>
      <c r="I34" s="11">
        <v>66812.3</v>
      </c>
      <c r="J34" s="11">
        <v>132083.1</v>
      </c>
      <c r="K34" s="11">
        <v>167120.9</v>
      </c>
      <c r="L34" s="11">
        <v>333582.1</v>
      </c>
      <c r="M34" s="11">
        <f t="shared" si="2"/>
        <v>500703</v>
      </c>
    </row>
    <row r="35" spans="1:13" s="2" customFormat="1" ht="12">
      <c r="A35" s="15" t="s">
        <v>36</v>
      </c>
      <c r="B35" s="11">
        <v>1358385</v>
      </c>
      <c r="C35" s="11">
        <v>1390465</v>
      </c>
      <c r="D35" s="11">
        <v>2748850</v>
      </c>
      <c r="E35" s="11">
        <v>1054420.9</v>
      </c>
      <c r="F35" s="11">
        <v>808607.2</v>
      </c>
      <c r="G35" s="11">
        <v>1863028.1</v>
      </c>
      <c r="H35" s="11">
        <v>67919.3</v>
      </c>
      <c r="I35" s="11">
        <v>69523.3</v>
      </c>
      <c r="J35" s="11">
        <v>137442.6</v>
      </c>
      <c r="K35" s="11">
        <v>236044.8</v>
      </c>
      <c r="L35" s="11">
        <v>512334.5</v>
      </c>
      <c r="M35" s="11">
        <f t="shared" si="2"/>
        <v>748379.3</v>
      </c>
    </row>
    <row r="36" spans="1:13" s="2" customFormat="1" ht="12.75" customHeight="1">
      <c r="A36" s="15" t="s">
        <v>37</v>
      </c>
      <c r="B36" s="11">
        <v>7243566</v>
      </c>
      <c r="C36" s="11">
        <v>7414629</v>
      </c>
      <c r="D36" s="11">
        <v>14658195</v>
      </c>
      <c r="E36" s="11">
        <v>6881387.7</v>
      </c>
      <c r="F36" s="11">
        <v>7043897.5</v>
      </c>
      <c r="G36" s="11">
        <v>13925285.2</v>
      </c>
      <c r="H36" s="11">
        <v>362178.3</v>
      </c>
      <c r="I36" s="11">
        <v>370731.5</v>
      </c>
      <c r="J36" s="11">
        <v>732909.8</v>
      </c>
      <c r="K36" s="11">
        <v>0</v>
      </c>
      <c r="L36" s="11">
        <v>0</v>
      </c>
      <c r="M36" s="11">
        <f t="shared" si="2"/>
        <v>0</v>
      </c>
    </row>
    <row r="37" spans="1:13" s="2" customFormat="1" ht="25.5" customHeight="1">
      <c r="A37" s="15" t="s">
        <v>38</v>
      </c>
      <c r="B37" s="11">
        <v>114322</v>
      </c>
      <c r="C37" s="11">
        <v>117022</v>
      </c>
      <c r="D37" s="11">
        <v>231344</v>
      </c>
      <c r="E37" s="11">
        <v>104448.9</v>
      </c>
      <c r="F37" s="11">
        <v>111170.9</v>
      </c>
      <c r="G37" s="11">
        <v>215619.8</v>
      </c>
      <c r="H37" s="11">
        <v>5716.1</v>
      </c>
      <c r="I37" s="11">
        <v>5851.1</v>
      </c>
      <c r="J37" s="11">
        <v>11567.2</v>
      </c>
      <c r="K37" s="11">
        <v>4157</v>
      </c>
      <c r="L37" s="11">
        <v>0</v>
      </c>
      <c r="M37" s="11">
        <f t="shared" si="2"/>
        <v>4157</v>
      </c>
    </row>
    <row r="38" spans="1:13" s="2" customFormat="1" ht="24">
      <c r="A38" s="16" t="s">
        <v>39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s="2" customFormat="1" ht="12">
      <c r="A39" s="15" t="s">
        <v>40</v>
      </c>
      <c r="B39" s="11">
        <v>423122</v>
      </c>
      <c r="C39" s="11">
        <v>433114</v>
      </c>
      <c r="D39" s="11">
        <v>856236</v>
      </c>
      <c r="E39" s="11">
        <v>331923.7</v>
      </c>
      <c r="F39" s="11">
        <v>287605.2</v>
      </c>
      <c r="G39" s="11">
        <v>619528.9</v>
      </c>
      <c r="H39" s="11">
        <v>21156.1</v>
      </c>
      <c r="I39" s="11">
        <v>21655.7</v>
      </c>
      <c r="J39" s="11">
        <v>42811.8</v>
      </c>
      <c r="K39" s="11">
        <v>70042.2</v>
      </c>
      <c r="L39" s="11">
        <v>123853.1</v>
      </c>
      <c r="M39" s="11">
        <f aca="true" t="shared" si="3" ref="M39:M44">K39+L39</f>
        <v>193895.3</v>
      </c>
    </row>
    <row r="40" spans="1:13" s="2" customFormat="1" ht="12">
      <c r="A40" s="15" t="s">
        <v>41</v>
      </c>
      <c r="B40" s="11">
        <v>493851</v>
      </c>
      <c r="C40" s="11">
        <v>505513</v>
      </c>
      <c r="D40" s="11">
        <v>999364</v>
      </c>
      <c r="E40" s="11">
        <v>344119.8</v>
      </c>
      <c r="F40" s="11">
        <v>197617.3</v>
      </c>
      <c r="G40" s="11">
        <v>541737.1</v>
      </c>
      <c r="H40" s="11">
        <v>24692.6</v>
      </c>
      <c r="I40" s="11">
        <v>25275.7</v>
      </c>
      <c r="J40" s="11">
        <v>49968.3</v>
      </c>
      <c r="K40" s="11">
        <v>125038.6</v>
      </c>
      <c r="L40" s="11">
        <v>282620</v>
      </c>
      <c r="M40" s="11">
        <f t="shared" si="3"/>
        <v>407658.6</v>
      </c>
    </row>
    <row r="41" spans="1:13" s="2" customFormat="1" ht="12" customHeight="1">
      <c r="A41" s="15" t="s">
        <v>42</v>
      </c>
      <c r="B41" s="11">
        <v>4864020</v>
      </c>
      <c r="C41" s="11">
        <v>4978888</v>
      </c>
      <c r="D41" s="11">
        <v>9842908</v>
      </c>
      <c r="E41" s="11">
        <v>3509205.9</v>
      </c>
      <c r="F41" s="11">
        <v>2652585</v>
      </c>
      <c r="G41" s="11">
        <v>6161790.9</v>
      </c>
      <c r="H41" s="11">
        <v>243201</v>
      </c>
      <c r="I41" s="11">
        <v>248944.4</v>
      </c>
      <c r="J41" s="11">
        <v>492145.4</v>
      </c>
      <c r="K41" s="11">
        <v>1111613.1</v>
      </c>
      <c r="L41" s="11">
        <v>2077358.6</v>
      </c>
      <c r="M41" s="11">
        <f t="shared" si="3"/>
        <v>3188971.7</v>
      </c>
    </row>
    <row r="42" spans="1:13" s="2" customFormat="1" ht="12">
      <c r="A42" s="15" t="s">
        <v>43</v>
      </c>
      <c r="B42" s="11">
        <v>1022031</v>
      </c>
      <c r="C42" s="11">
        <v>1046168</v>
      </c>
      <c r="D42" s="11">
        <v>2068199</v>
      </c>
      <c r="E42" s="11">
        <v>601598.7</v>
      </c>
      <c r="F42" s="11">
        <v>187273.9</v>
      </c>
      <c r="G42" s="11">
        <v>788872.6</v>
      </c>
      <c r="H42" s="11">
        <v>51101.6</v>
      </c>
      <c r="I42" s="11">
        <v>52308.4</v>
      </c>
      <c r="J42" s="11">
        <v>103410</v>
      </c>
      <c r="K42" s="11">
        <v>369330.7</v>
      </c>
      <c r="L42" s="11">
        <v>806585.7</v>
      </c>
      <c r="M42" s="11">
        <f t="shared" si="3"/>
        <v>1175916.4</v>
      </c>
    </row>
    <row r="43" spans="1:13" s="2" customFormat="1" ht="12">
      <c r="A43" s="15" t="s">
        <v>44</v>
      </c>
      <c r="B43" s="11">
        <v>2817537</v>
      </c>
      <c r="C43" s="11">
        <v>2884076</v>
      </c>
      <c r="D43" s="11">
        <v>5701613</v>
      </c>
      <c r="E43" s="11">
        <v>1983156.8</v>
      </c>
      <c r="F43" s="11">
        <v>1325309.4</v>
      </c>
      <c r="G43" s="11">
        <v>3308466.2</v>
      </c>
      <c r="H43" s="11">
        <v>140876.9</v>
      </c>
      <c r="I43" s="11">
        <v>144203.8</v>
      </c>
      <c r="J43" s="11">
        <v>285080.7</v>
      </c>
      <c r="K43" s="11">
        <v>693503.3</v>
      </c>
      <c r="L43" s="11">
        <v>1414562.8</v>
      </c>
      <c r="M43" s="11">
        <f t="shared" si="3"/>
        <v>2108066.1</v>
      </c>
    </row>
    <row r="44" spans="1:13" s="2" customFormat="1" ht="12">
      <c r="A44" s="15" t="s">
        <v>45</v>
      </c>
      <c r="B44" s="11">
        <v>4653926</v>
      </c>
      <c r="C44" s="11">
        <v>4763833</v>
      </c>
      <c r="D44" s="11">
        <v>9417759</v>
      </c>
      <c r="E44" s="11">
        <v>3819389</v>
      </c>
      <c r="F44" s="11">
        <v>3551441.5</v>
      </c>
      <c r="G44" s="11">
        <v>7370830.5</v>
      </c>
      <c r="H44" s="11">
        <v>232696.3</v>
      </c>
      <c r="I44" s="11">
        <v>238191.7</v>
      </c>
      <c r="J44" s="11">
        <v>470888</v>
      </c>
      <c r="K44" s="11">
        <v>601840.7</v>
      </c>
      <c r="L44" s="11">
        <v>974199.8</v>
      </c>
      <c r="M44" s="11">
        <f t="shared" si="3"/>
        <v>1576040.5</v>
      </c>
    </row>
    <row r="45" spans="1:13" s="2" customFormat="1" ht="24">
      <c r="A45" s="16" t="s">
        <v>46</v>
      </c>
      <c r="B45" s="11"/>
      <c r="C45" s="11"/>
      <c r="D45" s="11"/>
      <c r="E45" s="11">
        <v>0</v>
      </c>
      <c r="F45" s="11">
        <v>0</v>
      </c>
      <c r="G45" s="11"/>
      <c r="H45" s="11"/>
      <c r="I45" s="11"/>
      <c r="J45" s="11"/>
      <c r="K45" s="11"/>
      <c r="L45" s="11"/>
      <c r="M45" s="11"/>
    </row>
    <row r="46" spans="1:13" s="2" customFormat="1" ht="14.25" customHeight="1">
      <c r="A46" s="15" t="s">
        <v>47</v>
      </c>
      <c r="B46" s="11">
        <v>2950650</v>
      </c>
      <c r="C46" s="11">
        <v>3020333</v>
      </c>
      <c r="D46" s="11">
        <v>5970983</v>
      </c>
      <c r="E46" s="11">
        <v>1664217.7</v>
      </c>
      <c r="F46" s="11">
        <v>302033.2</v>
      </c>
      <c r="G46" s="11">
        <v>1966250.9</v>
      </c>
      <c r="H46" s="11">
        <v>147532.5</v>
      </c>
      <c r="I46" s="11">
        <v>151016.7</v>
      </c>
      <c r="J46" s="11">
        <v>298549.2</v>
      </c>
      <c r="K46" s="11">
        <v>1138899.8</v>
      </c>
      <c r="L46" s="11">
        <v>2567283.1</v>
      </c>
      <c r="M46" s="11">
        <f aca="true" t="shared" si="4" ref="M46:M52">K46+L46</f>
        <v>3706182.9000000004</v>
      </c>
    </row>
    <row r="47" spans="1:13" s="2" customFormat="1" ht="12">
      <c r="A47" s="15" t="s">
        <v>48</v>
      </c>
      <c r="B47" s="11">
        <v>662217</v>
      </c>
      <c r="C47" s="11">
        <v>677855</v>
      </c>
      <c r="D47" s="11">
        <v>1340072</v>
      </c>
      <c r="E47" s="11">
        <v>461739.1</v>
      </c>
      <c r="F47" s="11">
        <v>258470.5</v>
      </c>
      <c r="G47" s="11">
        <v>720209.6</v>
      </c>
      <c r="H47" s="11">
        <v>33110.9</v>
      </c>
      <c r="I47" s="11">
        <v>33892.8</v>
      </c>
      <c r="J47" s="11">
        <v>67003.7</v>
      </c>
      <c r="K47" s="11">
        <v>167367</v>
      </c>
      <c r="L47" s="11">
        <v>385491.7</v>
      </c>
      <c r="M47" s="11">
        <f t="shared" si="4"/>
        <v>552858.7</v>
      </c>
    </row>
    <row r="48" spans="1:13" s="2" customFormat="1" ht="24">
      <c r="A48" s="15" t="s">
        <v>49</v>
      </c>
      <c r="B48" s="11">
        <v>859597</v>
      </c>
      <c r="C48" s="11">
        <v>879898</v>
      </c>
      <c r="D48" s="11">
        <v>1739495</v>
      </c>
      <c r="E48" s="11">
        <v>477724</v>
      </c>
      <c r="F48" s="11">
        <v>87989.8</v>
      </c>
      <c r="G48" s="11">
        <v>565713.8</v>
      </c>
      <c r="H48" s="11">
        <v>42979.9</v>
      </c>
      <c r="I48" s="11">
        <v>43994.9</v>
      </c>
      <c r="J48" s="11">
        <v>86974.8</v>
      </c>
      <c r="K48" s="11">
        <v>338893.1</v>
      </c>
      <c r="L48" s="11">
        <v>747913.3</v>
      </c>
      <c r="M48" s="11">
        <f t="shared" si="4"/>
        <v>1086806.4</v>
      </c>
    </row>
    <row r="49" spans="1:13" s="2" customFormat="1" ht="24">
      <c r="A49" s="15" t="s">
        <v>50</v>
      </c>
      <c r="B49" s="11">
        <v>495175</v>
      </c>
      <c r="C49" s="11">
        <v>506869</v>
      </c>
      <c r="D49" s="11">
        <v>1002044</v>
      </c>
      <c r="E49" s="11">
        <v>410926.2</v>
      </c>
      <c r="F49" s="11">
        <v>387093.5</v>
      </c>
      <c r="G49" s="11">
        <v>798019.7</v>
      </c>
      <c r="H49" s="11">
        <v>24758.8</v>
      </c>
      <c r="I49" s="11">
        <v>25343.5</v>
      </c>
      <c r="J49" s="11">
        <v>50102.3</v>
      </c>
      <c r="K49" s="11">
        <v>59490</v>
      </c>
      <c r="L49" s="11">
        <v>94432</v>
      </c>
      <c r="M49" s="11">
        <f t="shared" si="4"/>
        <v>153922</v>
      </c>
    </row>
    <row r="50" spans="1:13" s="2" customFormat="1" ht="24">
      <c r="A50" s="15" t="s">
        <v>51</v>
      </c>
      <c r="B50" s="11">
        <v>853014</v>
      </c>
      <c r="C50" s="11">
        <v>873159</v>
      </c>
      <c r="D50" s="11">
        <v>1726173</v>
      </c>
      <c r="E50" s="11">
        <v>597891.5</v>
      </c>
      <c r="F50" s="11">
        <v>370532.9</v>
      </c>
      <c r="G50" s="11">
        <v>968424.4</v>
      </c>
      <c r="H50" s="11">
        <v>42650.7</v>
      </c>
      <c r="I50" s="11">
        <v>43658</v>
      </c>
      <c r="J50" s="11">
        <v>86308.7</v>
      </c>
      <c r="K50" s="11">
        <v>212471.8</v>
      </c>
      <c r="L50" s="11">
        <v>458968.1</v>
      </c>
      <c r="M50" s="11">
        <f t="shared" si="4"/>
        <v>671439.8999999999</v>
      </c>
    </row>
    <row r="51" spans="1:13" s="2" customFormat="1" ht="15.75" customHeight="1">
      <c r="A51" s="15" t="s">
        <v>52</v>
      </c>
      <c r="B51" s="11">
        <v>981228</v>
      </c>
      <c r="C51" s="11">
        <v>1004400</v>
      </c>
      <c r="D51" s="11">
        <v>1985628</v>
      </c>
      <c r="E51" s="11">
        <v>732901.5</v>
      </c>
      <c r="F51" s="11">
        <v>561562.5</v>
      </c>
      <c r="G51" s="11">
        <v>1294464</v>
      </c>
      <c r="H51" s="11">
        <v>49061.4</v>
      </c>
      <c r="I51" s="11">
        <v>50220</v>
      </c>
      <c r="J51" s="11">
        <v>99281.4</v>
      </c>
      <c r="K51" s="11">
        <v>199265.1</v>
      </c>
      <c r="L51" s="11">
        <v>392617.5</v>
      </c>
      <c r="M51" s="11">
        <f t="shared" si="4"/>
        <v>591882.6</v>
      </c>
    </row>
    <row r="52" spans="1:13" s="2" customFormat="1" ht="12">
      <c r="A52" s="15" t="s">
        <v>53</v>
      </c>
      <c r="B52" s="11">
        <v>2869460</v>
      </c>
      <c r="C52" s="11">
        <v>2937224</v>
      </c>
      <c r="D52" s="11">
        <v>5806684</v>
      </c>
      <c r="E52" s="11">
        <v>2013525.4</v>
      </c>
      <c r="F52" s="11">
        <v>1307994</v>
      </c>
      <c r="G52" s="11">
        <v>3321519.4</v>
      </c>
      <c r="H52" s="11">
        <v>143473</v>
      </c>
      <c r="I52" s="11">
        <v>146861.2</v>
      </c>
      <c r="J52" s="11">
        <v>290334.2</v>
      </c>
      <c r="K52" s="11">
        <v>712461.6</v>
      </c>
      <c r="L52" s="11">
        <v>1482368.8</v>
      </c>
      <c r="M52" s="11">
        <f t="shared" si="4"/>
        <v>2194830.4</v>
      </c>
    </row>
    <row r="53" spans="1:13" s="2" customFormat="1" ht="24">
      <c r="A53" s="16" t="s">
        <v>54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s="2" customFormat="1" ht="24">
      <c r="A54" s="15" t="s">
        <v>55</v>
      </c>
      <c r="B54" s="11">
        <v>3916134</v>
      </c>
      <c r="C54" s="11">
        <v>4008616</v>
      </c>
      <c r="D54" s="11">
        <v>7924750</v>
      </c>
      <c r="E54" s="11">
        <v>2141158.6</v>
      </c>
      <c r="F54" s="11">
        <v>448650.1</v>
      </c>
      <c r="G54" s="11">
        <v>2589808.7</v>
      </c>
      <c r="H54" s="11">
        <v>195806.7</v>
      </c>
      <c r="I54" s="11">
        <v>200430.8</v>
      </c>
      <c r="J54" s="11">
        <v>396237.5</v>
      </c>
      <c r="K54" s="11">
        <v>1579168.7</v>
      </c>
      <c r="L54" s="11">
        <v>3359535.1</v>
      </c>
      <c r="M54" s="11">
        <f aca="true" t="shared" si="5" ref="M54:M67">K54+L54</f>
        <v>4938703.8</v>
      </c>
    </row>
    <row r="55" spans="1:13" s="2" customFormat="1" ht="12">
      <c r="A55" s="15" t="s">
        <v>56</v>
      </c>
      <c r="B55" s="11">
        <v>694244</v>
      </c>
      <c r="C55" s="11">
        <v>710639</v>
      </c>
      <c r="D55" s="11">
        <v>1404883</v>
      </c>
      <c r="E55" s="11">
        <v>383922.2</v>
      </c>
      <c r="F55" s="11">
        <v>71063.8</v>
      </c>
      <c r="G55" s="11">
        <v>454986</v>
      </c>
      <c r="H55" s="11">
        <v>34712.2</v>
      </c>
      <c r="I55" s="11">
        <v>35532</v>
      </c>
      <c r="J55" s="11">
        <v>70244.2</v>
      </c>
      <c r="K55" s="11">
        <v>275609.6</v>
      </c>
      <c r="L55" s="11">
        <v>604043.2</v>
      </c>
      <c r="M55" s="11">
        <f t="shared" si="5"/>
        <v>879652.7999999999</v>
      </c>
    </row>
    <row r="56" spans="1:13" s="2" customFormat="1" ht="12">
      <c r="A56" s="15" t="s">
        <v>57</v>
      </c>
      <c r="B56" s="11">
        <v>916764</v>
      </c>
      <c r="C56" s="11">
        <v>938414</v>
      </c>
      <c r="D56" s="11">
        <v>1855178</v>
      </c>
      <c r="E56" s="11">
        <v>520296.2</v>
      </c>
      <c r="F56" s="11">
        <v>103648.3</v>
      </c>
      <c r="G56" s="11">
        <v>623944.5</v>
      </c>
      <c r="H56" s="11">
        <v>45838.2</v>
      </c>
      <c r="I56" s="11">
        <v>46920.7</v>
      </c>
      <c r="J56" s="11">
        <v>92758.9</v>
      </c>
      <c r="K56" s="11">
        <v>350629.6</v>
      </c>
      <c r="L56" s="11">
        <v>787845</v>
      </c>
      <c r="M56" s="11">
        <f t="shared" si="5"/>
        <v>1138474.6</v>
      </c>
    </row>
    <row r="57" spans="1:13" s="2" customFormat="1" ht="15" customHeight="1">
      <c r="A57" s="15" t="s">
        <v>58</v>
      </c>
      <c r="B57" s="11">
        <v>3910839</v>
      </c>
      <c r="C57" s="11">
        <v>4003196</v>
      </c>
      <c r="D57" s="11">
        <v>7914035</v>
      </c>
      <c r="E57" s="11">
        <v>3044277.7</v>
      </c>
      <c r="F57" s="11">
        <v>2603750.2</v>
      </c>
      <c r="G57" s="11">
        <v>5648027.9</v>
      </c>
      <c r="H57" s="11">
        <v>195542</v>
      </c>
      <c r="I57" s="11">
        <v>200159.8</v>
      </c>
      <c r="J57" s="11">
        <v>395701.8</v>
      </c>
      <c r="K57" s="11">
        <v>671019.3</v>
      </c>
      <c r="L57" s="11">
        <v>1199286</v>
      </c>
      <c r="M57" s="11">
        <f t="shared" si="5"/>
        <v>1870305.3</v>
      </c>
    </row>
    <row r="58" spans="1:13" s="2" customFormat="1" ht="12">
      <c r="A58" s="15" t="s">
        <v>59</v>
      </c>
      <c r="B58" s="11">
        <v>1975982</v>
      </c>
      <c r="C58" s="11">
        <v>2022647</v>
      </c>
      <c r="D58" s="11">
        <v>3998629</v>
      </c>
      <c r="E58" s="11">
        <v>1834436.6</v>
      </c>
      <c r="F58" s="11">
        <v>1921514.6</v>
      </c>
      <c r="G58" s="11">
        <v>3755951.2</v>
      </c>
      <c r="H58" s="11">
        <v>98799.1</v>
      </c>
      <c r="I58" s="11">
        <v>101132.4</v>
      </c>
      <c r="J58" s="11">
        <v>199931.5</v>
      </c>
      <c r="K58" s="11">
        <v>42746.3</v>
      </c>
      <c r="L58" s="11">
        <v>0</v>
      </c>
      <c r="M58" s="11">
        <f t="shared" si="5"/>
        <v>42746.3</v>
      </c>
    </row>
    <row r="59" spans="1:13" s="2" customFormat="1" ht="12">
      <c r="A59" s="15" t="s">
        <v>60</v>
      </c>
      <c r="B59" s="11">
        <v>1347288</v>
      </c>
      <c r="C59" s="11">
        <v>1379105</v>
      </c>
      <c r="D59" s="11">
        <v>2726393</v>
      </c>
      <c r="E59" s="11">
        <v>1097587.2</v>
      </c>
      <c r="F59" s="11">
        <v>960716.9</v>
      </c>
      <c r="G59" s="11">
        <v>2058304.1</v>
      </c>
      <c r="H59" s="11">
        <v>67364.4</v>
      </c>
      <c r="I59" s="11">
        <v>68955.3</v>
      </c>
      <c r="J59" s="11">
        <v>136319.7</v>
      </c>
      <c r="K59" s="11">
        <v>182336.4</v>
      </c>
      <c r="L59" s="11">
        <v>349432.8</v>
      </c>
      <c r="M59" s="11">
        <f t="shared" si="5"/>
        <v>531769.2</v>
      </c>
    </row>
    <row r="60" spans="1:13" s="2" customFormat="1" ht="12">
      <c r="A60" s="15" t="s">
        <v>61</v>
      </c>
      <c r="B60" s="11">
        <v>2737753</v>
      </c>
      <c r="C60" s="11">
        <v>2802407</v>
      </c>
      <c r="D60" s="11">
        <v>5540160</v>
      </c>
      <c r="E60" s="11">
        <v>1411020.3</v>
      </c>
      <c r="F60" s="11">
        <v>280240.6</v>
      </c>
      <c r="G60" s="11">
        <v>1691260.9</v>
      </c>
      <c r="H60" s="11">
        <v>136887.7</v>
      </c>
      <c r="I60" s="11">
        <v>140120.4</v>
      </c>
      <c r="J60" s="11">
        <v>277008.1</v>
      </c>
      <c r="K60" s="11">
        <v>1189845</v>
      </c>
      <c r="L60" s="11">
        <v>2382046</v>
      </c>
      <c r="M60" s="11">
        <f t="shared" si="5"/>
        <v>3571891</v>
      </c>
    </row>
    <row r="61" spans="1:13" s="2" customFormat="1" ht="12">
      <c r="A61" s="15" t="s">
        <v>62</v>
      </c>
      <c r="B61" s="11">
        <v>1705982</v>
      </c>
      <c r="C61" s="11">
        <v>1746270</v>
      </c>
      <c r="D61" s="11">
        <v>3452252</v>
      </c>
      <c r="E61" s="11">
        <v>1168524.7</v>
      </c>
      <c r="F61" s="11">
        <v>690123.4</v>
      </c>
      <c r="G61" s="11">
        <v>1858648.1</v>
      </c>
      <c r="H61" s="11">
        <v>85299.1</v>
      </c>
      <c r="I61" s="11">
        <v>87313.5</v>
      </c>
      <c r="J61" s="11">
        <v>172612.6</v>
      </c>
      <c r="K61" s="11">
        <v>452158.2</v>
      </c>
      <c r="L61" s="11">
        <v>968833.1</v>
      </c>
      <c r="M61" s="11">
        <f t="shared" si="5"/>
        <v>1420991.3</v>
      </c>
    </row>
    <row r="62" spans="1:13" s="2" customFormat="1" ht="12">
      <c r="A62" s="15" t="s">
        <v>63</v>
      </c>
      <c r="B62" s="11">
        <v>3980502</v>
      </c>
      <c r="C62" s="11">
        <v>4074506</v>
      </c>
      <c r="D62" s="11">
        <v>8055008</v>
      </c>
      <c r="E62" s="11">
        <v>3508647.8</v>
      </c>
      <c r="F62" s="11">
        <v>3699486.1</v>
      </c>
      <c r="G62" s="11">
        <v>7208133.9</v>
      </c>
      <c r="H62" s="11">
        <v>199025.1</v>
      </c>
      <c r="I62" s="11">
        <v>203725.3</v>
      </c>
      <c r="J62" s="11">
        <v>402750.4</v>
      </c>
      <c r="K62" s="11">
        <v>272829.1</v>
      </c>
      <c r="L62" s="11">
        <v>171294.6</v>
      </c>
      <c r="M62" s="11">
        <f t="shared" si="5"/>
        <v>444123.69999999995</v>
      </c>
    </row>
    <row r="63" spans="1:13" s="2" customFormat="1" ht="12">
      <c r="A63" s="15" t="s">
        <v>64</v>
      </c>
      <c r="B63" s="11">
        <v>2514424</v>
      </c>
      <c r="C63" s="11">
        <v>2573804</v>
      </c>
      <c r="D63" s="11">
        <v>5088228</v>
      </c>
      <c r="E63" s="11">
        <v>1917272.1</v>
      </c>
      <c r="F63" s="11">
        <v>1591485.1</v>
      </c>
      <c r="G63" s="11">
        <v>3508757.2</v>
      </c>
      <c r="H63" s="11">
        <v>125721.2</v>
      </c>
      <c r="I63" s="11">
        <v>128690.2</v>
      </c>
      <c r="J63" s="11">
        <v>254411.4</v>
      </c>
      <c r="K63" s="11">
        <v>471430.7</v>
      </c>
      <c r="L63" s="11">
        <v>853628.7</v>
      </c>
      <c r="M63" s="11">
        <f t="shared" si="5"/>
        <v>1325059.4</v>
      </c>
    </row>
    <row r="64" spans="1:13" s="2" customFormat="1" ht="12">
      <c r="A64" s="15" t="s">
        <v>65</v>
      </c>
      <c r="B64" s="11">
        <v>1756950</v>
      </c>
      <c r="C64" s="11">
        <v>1798441</v>
      </c>
      <c r="D64" s="11">
        <v>3555391</v>
      </c>
      <c r="E64" s="11">
        <v>1383300.8</v>
      </c>
      <c r="F64" s="11">
        <v>1142243.7</v>
      </c>
      <c r="G64" s="11">
        <v>2525544.5</v>
      </c>
      <c r="H64" s="11">
        <v>87847.5</v>
      </c>
      <c r="I64" s="11">
        <v>89922.1</v>
      </c>
      <c r="J64" s="11">
        <v>177769.6</v>
      </c>
      <c r="K64" s="11">
        <v>285801.7</v>
      </c>
      <c r="L64" s="11">
        <v>566275.2</v>
      </c>
      <c r="M64" s="11">
        <f t="shared" si="5"/>
        <v>852076.8999999999</v>
      </c>
    </row>
    <row r="65" spans="1:13" s="2" customFormat="1" ht="12">
      <c r="A65" s="15" t="s">
        <v>66</v>
      </c>
      <c r="B65" s="11">
        <v>3931253</v>
      </c>
      <c r="C65" s="11">
        <v>4024093</v>
      </c>
      <c r="D65" s="11">
        <v>7955346</v>
      </c>
      <c r="E65" s="11">
        <v>3171568.6</v>
      </c>
      <c r="F65" s="11">
        <v>2930630.8</v>
      </c>
      <c r="G65" s="11">
        <v>6102199.4</v>
      </c>
      <c r="H65" s="11">
        <v>196562.7</v>
      </c>
      <c r="I65" s="11">
        <v>201204.7</v>
      </c>
      <c r="J65" s="11">
        <v>397767.4</v>
      </c>
      <c r="K65" s="11">
        <v>563121.7</v>
      </c>
      <c r="L65" s="11">
        <v>892257.5</v>
      </c>
      <c r="M65" s="11">
        <f t="shared" si="5"/>
        <v>1455379.2</v>
      </c>
    </row>
    <row r="66" spans="1:13" s="2" customFormat="1" ht="12">
      <c r="A66" s="15" t="s">
        <v>67</v>
      </c>
      <c r="B66" s="11">
        <v>2989515</v>
      </c>
      <c r="C66" s="11">
        <v>3060115</v>
      </c>
      <c r="D66" s="11">
        <v>6049630</v>
      </c>
      <c r="E66" s="11">
        <v>2050072.4</v>
      </c>
      <c r="F66" s="11">
        <v>1240924.6</v>
      </c>
      <c r="G66" s="11">
        <v>3290997</v>
      </c>
      <c r="H66" s="11">
        <v>149475.8</v>
      </c>
      <c r="I66" s="11">
        <v>153005.8</v>
      </c>
      <c r="J66" s="11">
        <v>302481.6</v>
      </c>
      <c r="K66" s="11">
        <v>789966.8</v>
      </c>
      <c r="L66" s="11">
        <v>1666184.6</v>
      </c>
      <c r="M66" s="11">
        <f t="shared" si="5"/>
        <v>2456151.4000000004</v>
      </c>
    </row>
    <row r="67" spans="1:13" s="2" customFormat="1" ht="12">
      <c r="A67" s="15" t="s">
        <v>68</v>
      </c>
      <c r="B67" s="11">
        <v>1498738</v>
      </c>
      <c r="C67" s="11">
        <v>1534131</v>
      </c>
      <c r="D67" s="11">
        <v>3032869</v>
      </c>
      <c r="E67" s="11">
        <v>1099116.2</v>
      </c>
      <c r="F67" s="11">
        <v>764966.1</v>
      </c>
      <c r="G67" s="11">
        <v>1864082.3</v>
      </c>
      <c r="H67" s="11">
        <v>74936.9</v>
      </c>
      <c r="I67" s="11">
        <v>76706.6</v>
      </c>
      <c r="J67" s="11">
        <v>151643.5</v>
      </c>
      <c r="K67" s="11">
        <v>324684.9</v>
      </c>
      <c r="L67" s="11">
        <v>692458.3</v>
      </c>
      <c r="M67" s="11">
        <f t="shared" si="5"/>
        <v>1017143.2000000001</v>
      </c>
    </row>
    <row r="68" spans="1:13" s="2" customFormat="1" ht="24">
      <c r="A68" s="16" t="s">
        <v>69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s="2" customFormat="1" ht="12">
      <c r="A69" s="15" t="s">
        <v>70</v>
      </c>
      <c r="B69" s="11">
        <v>1245610</v>
      </c>
      <c r="C69" s="11">
        <v>1275026</v>
      </c>
      <c r="D69" s="11">
        <v>2520636</v>
      </c>
      <c r="E69" s="11">
        <v>817463.1</v>
      </c>
      <c r="F69" s="11">
        <v>402775</v>
      </c>
      <c r="G69" s="11">
        <v>1220238.1</v>
      </c>
      <c r="H69" s="11">
        <v>62280.5</v>
      </c>
      <c r="I69" s="11">
        <v>63751.3</v>
      </c>
      <c r="J69" s="11">
        <v>126031.8</v>
      </c>
      <c r="K69" s="11">
        <v>365866.4</v>
      </c>
      <c r="L69" s="11">
        <v>808499.7</v>
      </c>
      <c r="M69" s="11">
        <f aca="true" t="shared" si="6" ref="M69:M74">K69+L69</f>
        <v>1174366.1</v>
      </c>
    </row>
    <row r="70" spans="1:13" s="2" customFormat="1" ht="12">
      <c r="A70" s="15" t="s">
        <v>71</v>
      </c>
      <c r="B70" s="11">
        <v>5202013</v>
      </c>
      <c r="C70" s="11">
        <v>5324863</v>
      </c>
      <c r="D70" s="11">
        <v>10526876</v>
      </c>
      <c r="E70" s="11">
        <v>3092329.1</v>
      </c>
      <c r="F70" s="11">
        <v>1220183.6</v>
      </c>
      <c r="G70" s="11">
        <v>4312512.7</v>
      </c>
      <c r="H70" s="11">
        <v>260100.7</v>
      </c>
      <c r="I70" s="11">
        <v>266243.2</v>
      </c>
      <c r="J70" s="11">
        <v>526343.9</v>
      </c>
      <c r="K70" s="11">
        <v>1849583.2</v>
      </c>
      <c r="L70" s="11">
        <v>3838436.2</v>
      </c>
      <c r="M70" s="11">
        <f t="shared" si="6"/>
        <v>5688019.4</v>
      </c>
    </row>
    <row r="71" spans="1:13" s="2" customFormat="1" ht="12">
      <c r="A71" s="15" t="s">
        <v>72</v>
      </c>
      <c r="B71" s="11">
        <v>1918952</v>
      </c>
      <c r="C71" s="11">
        <v>1964269</v>
      </c>
      <c r="D71" s="11">
        <v>3883221</v>
      </c>
      <c r="E71" s="11">
        <v>1823004.4</v>
      </c>
      <c r="F71" s="11">
        <v>1866055.5</v>
      </c>
      <c r="G71" s="11">
        <v>3689059.9</v>
      </c>
      <c r="H71" s="11">
        <v>95947.6</v>
      </c>
      <c r="I71" s="11">
        <v>98213.5</v>
      </c>
      <c r="J71" s="11">
        <v>194161.1</v>
      </c>
      <c r="K71" s="11">
        <v>0</v>
      </c>
      <c r="L71" s="11">
        <v>0</v>
      </c>
      <c r="M71" s="11">
        <f t="shared" si="6"/>
        <v>0</v>
      </c>
    </row>
    <row r="72" spans="1:13" s="2" customFormat="1" ht="12">
      <c r="A72" s="15" t="s">
        <v>73</v>
      </c>
      <c r="B72" s="11">
        <v>4760131</v>
      </c>
      <c r="C72" s="11">
        <v>4872546</v>
      </c>
      <c r="D72" s="11">
        <v>9632677</v>
      </c>
      <c r="E72" s="11">
        <v>3247152.5</v>
      </c>
      <c r="F72" s="11">
        <v>1994403.4</v>
      </c>
      <c r="G72" s="11">
        <v>5241555.9</v>
      </c>
      <c r="H72" s="11">
        <v>238006.6</v>
      </c>
      <c r="I72" s="11">
        <v>243627.3</v>
      </c>
      <c r="J72" s="11">
        <v>481633.9</v>
      </c>
      <c r="K72" s="11">
        <v>1274971.9</v>
      </c>
      <c r="L72" s="11">
        <v>2634515.3</v>
      </c>
      <c r="M72" s="11">
        <f t="shared" si="6"/>
        <v>3909487.1999999997</v>
      </c>
    </row>
    <row r="73" spans="1:13" s="2" customFormat="1" ht="24">
      <c r="A73" s="15" t="s">
        <v>74</v>
      </c>
      <c r="B73" s="11">
        <v>1312703</v>
      </c>
      <c r="C73" s="11">
        <v>1343703</v>
      </c>
      <c r="D73" s="11">
        <v>2656406</v>
      </c>
      <c r="E73" s="11">
        <v>848282.2</v>
      </c>
      <c r="F73" s="11">
        <v>425232.1</v>
      </c>
      <c r="G73" s="11">
        <v>1273514.3</v>
      </c>
      <c r="H73" s="11">
        <v>65635.2</v>
      </c>
      <c r="I73" s="11">
        <v>67185.2</v>
      </c>
      <c r="J73" s="11">
        <v>132820.4</v>
      </c>
      <c r="K73" s="11">
        <v>398785.6</v>
      </c>
      <c r="L73" s="11">
        <v>851285.7</v>
      </c>
      <c r="M73" s="11">
        <f t="shared" si="6"/>
        <v>1250071.2999999998</v>
      </c>
    </row>
    <row r="74" spans="1:13" s="2" customFormat="1" ht="12">
      <c r="A74" s="15" t="s">
        <v>75</v>
      </c>
      <c r="B74" s="11">
        <v>573550</v>
      </c>
      <c r="C74" s="11">
        <v>587095</v>
      </c>
      <c r="D74" s="11">
        <v>1160645</v>
      </c>
      <c r="E74" s="11">
        <v>368376.3</v>
      </c>
      <c r="F74" s="11">
        <v>177420.5</v>
      </c>
      <c r="G74" s="11">
        <v>545796.8</v>
      </c>
      <c r="H74" s="11">
        <v>28677.5</v>
      </c>
      <c r="I74" s="11">
        <v>29354.8</v>
      </c>
      <c r="J74" s="11">
        <v>58032.3</v>
      </c>
      <c r="K74" s="11">
        <v>176496.2</v>
      </c>
      <c r="L74" s="11">
        <v>380319.7</v>
      </c>
      <c r="M74" s="11">
        <f t="shared" si="6"/>
        <v>556815.9</v>
      </c>
    </row>
    <row r="75" spans="1:13" s="2" customFormat="1" ht="24">
      <c r="A75" s="16" t="s">
        <v>76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s="2" customFormat="1" ht="12">
      <c r="A76" s="15" t="s">
        <v>77</v>
      </c>
      <c r="B76" s="11">
        <v>393035</v>
      </c>
      <c r="C76" s="11">
        <v>402317</v>
      </c>
      <c r="D76" s="11">
        <v>795352</v>
      </c>
      <c r="E76" s="11">
        <v>233872.4</v>
      </c>
      <c r="F76" s="11">
        <v>63523.1</v>
      </c>
      <c r="G76" s="11">
        <v>297395.5</v>
      </c>
      <c r="H76" s="11">
        <v>19651.8</v>
      </c>
      <c r="I76" s="11">
        <v>20115.9</v>
      </c>
      <c r="J76" s="11">
        <v>39767.7</v>
      </c>
      <c r="K76" s="11">
        <v>139510.8</v>
      </c>
      <c r="L76" s="11">
        <v>318678</v>
      </c>
      <c r="M76" s="11">
        <f aca="true" t="shared" si="7" ref="M76:M87">K76+L76</f>
        <v>458188.8</v>
      </c>
    </row>
    <row r="77" spans="1:13" s="2" customFormat="1" ht="12">
      <c r="A77" s="15" t="s">
        <v>78</v>
      </c>
      <c r="B77" s="11">
        <v>1533118</v>
      </c>
      <c r="C77" s="11">
        <v>1569323</v>
      </c>
      <c r="D77" s="11">
        <v>3102441</v>
      </c>
      <c r="E77" s="11">
        <v>885021.1</v>
      </c>
      <c r="F77" s="11">
        <v>221331.8</v>
      </c>
      <c r="G77" s="11">
        <v>1106352.9</v>
      </c>
      <c r="H77" s="11">
        <v>76655.9</v>
      </c>
      <c r="I77" s="11">
        <v>78466.2</v>
      </c>
      <c r="J77" s="11">
        <v>155122.1</v>
      </c>
      <c r="K77" s="11">
        <v>571441</v>
      </c>
      <c r="L77" s="11">
        <v>1269525</v>
      </c>
      <c r="M77" s="11">
        <f t="shared" si="7"/>
        <v>1840966</v>
      </c>
    </row>
    <row r="78" spans="1:13" s="2" customFormat="1" ht="12">
      <c r="A78" s="15" t="s">
        <v>79</v>
      </c>
      <c r="B78" s="11">
        <v>664344</v>
      </c>
      <c r="C78" s="11">
        <v>680034</v>
      </c>
      <c r="D78" s="11">
        <v>1344378</v>
      </c>
      <c r="E78" s="11">
        <v>478181.8</v>
      </c>
      <c r="F78" s="11">
        <v>335931.1</v>
      </c>
      <c r="G78" s="11">
        <v>814112.9</v>
      </c>
      <c r="H78" s="11">
        <v>33217.2</v>
      </c>
      <c r="I78" s="11">
        <v>34001.7</v>
      </c>
      <c r="J78" s="11">
        <v>67218.9</v>
      </c>
      <c r="K78" s="11">
        <v>152945</v>
      </c>
      <c r="L78" s="11">
        <v>310101.2</v>
      </c>
      <c r="M78" s="11">
        <f t="shared" si="7"/>
        <v>463046.2</v>
      </c>
    </row>
    <row r="79" spans="1:13" s="2" customFormat="1" ht="12">
      <c r="A79" s="15" t="s">
        <v>80</v>
      </c>
      <c r="B79" s="11">
        <v>849748</v>
      </c>
      <c r="C79" s="11">
        <v>869815</v>
      </c>
      <c r="D79" s="11">
        <v>1719563</v>
      </c>
      <c r="E79" s="11">
        <v>434654.3</v>
      </c>
      <c r="F79" s="11">
        <v>86981.4</v>
      </c>
      <c r="G79" s="11">
        <v>521635.7</v>
      </c>
      <c r="H79" s="11">
        <v>42487.4</v>
      </c>
      <c r="I79" s="11">
        <v>43490.8</v>
      </c>
      <c r="J79" s="11">
        <v>85978.2</v>
      </c>
      <c r="K79" s="11">
        <v>372606.3</v>
      </c>
      <c r="L79" s="11">
        <v>739342.8</v>
      </c>
      <c r="M79" s="11">
        <f t="shared" si="7"/>
        <v>1111949.1</v>
      </c>
    </row>
    <row r="80" spans="1:13" s="2" customFormat="1" ht="12">
      <c r="A80" s="15" t="s">
        <v>81</v>
      </c>
      <c r="B80" s="11">
        <v>3157206</v>
      </c>
      <c r="C80" s="11">
        <v>3231766</v>
      </c>
      <c r="D80" s="11">
        <v>6388972</v>
      </c>
      <c r="E80" s="11">
        <v>2183024.5</v>
      </c>
      <c r="F80" s="11">
        <v>1319853.1</v>
      </c>
      <c r="G80" s="11">
        <v>3502877.6</v>
      </c>
      <c r="H80" s="11">
        <v>157860.3</v>
      </c>
      <c r="I80" s="11">
        <v>161588.3</v>
      </c>
      <c r="J80" s="11">
        <v>319448.6</v>
      </c>
      <c r="K80" s="11">
        <v>816321.2</v>
      </c>
      <c r="L80" s="11">
        <v>1750324.6</v>
      </c>
      <c r="M80" s="11">
        <f t="shared" si="7"/>
        <v>2566645.8</v>
      </c>
    </row>
    <row r="81" spans="1:13" s="2" customFormat="1" ht="24.75" customHeight="1">
      <c r="A81" s="15" t="s">
        <v>82</v>
      </c>
      <c r="B81" s="11">
        <v>1902427</v>
      </c>
      <c r="C81" s="11">
        <v>1947355</v>
      </c>
      <c r="D81" s="11">
        <v>3849782</v>
      </c>
      <c r="E81" s="11">
        <v>1152101.8</v>
      </c>
      <c r="F81" s="11">
        <v>359775.2</v>
      </c>
      <c r="G81" s="11">
        <v>1511877</v>
      </c>
      <c r="H81" s="11">
        <v>95121.4</v>
      </c>
      <c r="I81" s="11">
        <v>97367.8</v>
      </c>
      <c r="J81" s="11">
        <v>192489.2</v>
      </c>
      <c r="K81" s="11">
        <v>655203.8</v>
      </c>
      <c r="L81" s="11">
        <v>1490212</v>
      </c>
      <c r="M81" s="11">
        <f t="shared" si="7"/>
        <v>2145415.8</v>
      </c>
    </row>
    <row r="82" spans="1:13" s="2" customFormat="1" ht="12">
      <c r="A82" s="15" t="s">
        <v>83</v>
      </c>
      <c r="B82" s="11">
        <v>4308206</v>
      </c>
      <c r="C82" s="11">
        <v>4409949</v>
      </c>
      <c r="D82" s="11">
        <v>8718155</v>
      </c>
      <c r="E82" s="11">
        <v>2813152.3</v>
      </c>
      <c r="F82" s="11">
        <v>1596431.6</v>
      </c>
      <c r="G82" s="11">
        <v>4409583.9</v>
      </c>
      <c r="H82" s="11">
        <v>215410.3</v>
      </c>
      <c r="I82" s="11">
        <v>220497.5</v>
      </c>
      <c r="J82" s="11">
        <v>435907.8</v>
      </c>
      <c r="K82" s="11">
        <v>1279643.4</v>
      </c>
      <c r="L82" s="11">
        <v>2593019.9</v>
      </c>
      <c r="M82" s="11">
        <f t="shared" si="7"/>
        <v>3872663.3</v>
      </c>
    </row>
    <row r="83" spans="1:13" s="2" customFormat="1" ht="12">
      <c r="A83" s="15" t="s">
        <v>84</v>
      </c>
      <c r="B83" s="11">
        <v>4176336</v>
      </c>
      <c r="C83" s="11">
        <v>4274964</v>
      </c>
      <c r="D83" s="11">
        <v>8451300</v>
      </c>
      <c r="E83" s="11">
        <v>2510009.9</v>
      </c>
      <c r="F83" s="11">
        <v>837474.5</v>
      </c>
      <c r="G83" s="11">
        <v>3347484.4</v>
      </c>
      <c r="H83" s="11">
        <v>208816.8</v>
      </c>
      <c r="I83" s="11">
        <v>213748.2</v>
      </c>
      <c r="J83" s="11">
        <v>422565</v>
      </c>
      <c r="K83" s="11">
        <v>1457509.3</v>
      </c>
      <c r="L83" s="11">
        <v>3223741.3</v>
      </c>
      <c r="M83" s="11">
        <f t="shared" si="7"/>
        <v>4681250.6</v>
      </c>
    </row>
    <row r="84" spans="1:13" s="2" customFormat="1" ht="12">
      <c r="A84" s="15" t="s">
        <v>85</v>
      </c>
      <c r="B84" s="11">
        <v>3538489</v>
      </c>
      <c r="C84" s="11">
        <v>3622053</v>
      </c>
      <c r="D84" s="11">
        <v>7160542</v>
      </c>
      <c r="E84" s="11">
        <v>2328825.7</v>
      </c>
      <c r="F84" s="11">
        <v>1262805.6</v>
      </c>
      <c r="G84" s="11">
        <v>3591631.3</v>
      </c>
      <c r="H84" s="11">
        <v>176924.5</v>
      </c>
      <c r="I84" s="11">
        <v>181102.7</v>
      </c>
      <c r="J84" s="11">
        <v>358027.2</v>
      </c>
      <c r="K84" s="11">
        <v>1032738.8</v>
      </c>
      <c r="L84" s="11">
        <v>2178144.7</v>
      </c>
      <c r="M84" s="11">
        <f t="shared" si="7"/>
        <v>3210883.5</v>
      </c>
    </row>
    <row r="85" spans="1:13" s="2" customFormat="1" ht="12">
      <c r="A85" s="15" t="s">
        <v>86</v>
      </c>
      <c r="B85" s="11">
        <v>3426251</v>
      </c>
      <c r="C85" s="11">
        <v>3507165</v>
      </c>
      <c r="D85" s="11">
        <v>6933416</v>
      </c>
      <c r="E85" s="11">
        <v>2310797.3</v>
      </c>
      <c r="F85" s="11">
        <v>1411544</v>
      </c>
      <c r="G85" s="11">
        <v>3722341.3</v>
      </c>
      <c r="H85" s="11">
        <v>171312.6</v>
      </c>
      <c r="I85" s="11">
        <v>175358.3</v>
      </c>
      <c r="J85" s="11">
        <v>346670.9</v>
      </c>
      <c r="K85" s="11">
        <v>944141.1</v>
      </c>
      <c r="L85" s="11">
        <v>1920262.7</v>
      </c>
      <c r="M85" s="11">
        <f t="shared" si="7"/>
        <v>2864403.8</v>
      </c>
    </row>
    <row r="86" spans="1:13" s="2" customFormat="1" ht="12">
      <c r="A86" s="15" t="s">
        <v>87</v>
      </c>
      <c r="B86" s="11">
        <v>2122390</v>
      </c>
      <c r="C86" s="11">
        <v>2172513</v>
      </c>
      <c r="D86" s="11">
        <v>4294903</v>
      </c>
      <c r="E86" s="11">
        <v>1248331.6</v>
      </c>
      <c r="F86" s="11">
        <v>374846.8</v>
      </c>
      <c r="G86" s="11">
        <v>1623178.4</v>
      </c>
      <c r="H86" s="11">
        <v>106119.5</v>
      </c>
      <c r="I86" s="11">
        <v>108625.7</v>
      </c>
      <c r="J86" s="11">
        <v>214745.2</v>
      </c>
      <c r="K86" s="11">
        <v>767938.9</v>
      </c>
      <c r="L86" s="11">
        <v>1689040.5</v>
      </c>
      <c r="M86" s="11">
        <f t="shared" si="7"/>
        <v>2456979.4</v>
      </c>
    </row>
    <row r="87" spans="1:13" s="2" customFormat="1" ht="12">
      <c r="A87" s="15" t="s">
        <v>88</v>
      </c>
      <c r="B87" s="11">
        <v>1500633</v>
      </c>
      <c r="C87" s="11">
        <v>1536071</v>
      </c>
      <c r="D87" s="11">
        <v>3036704</v>
      </c>
      <c r="E87" s="11">
        <v>874917.4</v>
      </c>
      <c r="F87" s="11">
        <v>303607.6</v>
      </c>
      <c r="G87" s="11">
        <v>1178525</v>
      </c>
      <c r="H87" s="11">
        <v>75031.7</v>
      </c>
      <c r="I87" s="11">
        <v>76803.6</v>
      </c>
      <c r="J87" s="11">
        <v>151835.3</v>
      </c>
      <c r="K87" s="11">
        <v>550683.9</v>
      </c>
      <c r="L87" s="11">
        <v>1155659.8</v>
      </c>
      <c r="M87" s="11">
        <f t="shared" si="7"/>
        <v>1706343.7000000002</v>
      </c>
    </row>
    <row r="88" spans="1:13" s="2" customFormat="1" ht="24">
      <c r="A88" s="16" t="s">
        <v>89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s="2" customFormat="1" ht="24">
      <c r="A89" s="15" t="s">
        <v>90</v>
      </c>
      <c r="B89" s="11">
        <v>2323132</v>
      </c>
      <c r="C89" s="11">
        <v>2377995</v>
      </c>
      <c r="D89" s="11">
        <v>4701127</v>
      </c>
      <c r="E89" s="11">
        <v>1655743</v>
      </c>
      <c r="F89" s="11">
        <v>1153923.7</v>
      </c>
      <c r="G89" s="11">
        <v>2809666.7</v>
      </c>
      <c r="H89" s="11">
        <v>116156.6</v>
      </c>
      <c r="I89" s="11">
        <v>118899.8</v>
      </c>
      <c r="J89" s="11">
        <v>235056.4</v>
      </c>
      <c r="K89" s="11">
        <v>551232.4</v>
      </c>
      <c r="L89" s="11">
        <v>1105171.5</v>
      </c>
      <c r="M89" s="11">
        <f aca="true" t="shared" si="8" ref="M89:M97">K89+L89</f>
        <v>1656403.9</v>
      </c>
    </row>
    <row r="90" spans="1:13" s="2" customFormat="1" ht="12">
      <c r="A90" s="15" t="s">
        <v>91</v>
      </c>
      <c r="B90" s="11">
        <v>973861</v>
      </c>
      <c r="C90" s="11">
        <v>996860</v>
      </c>
      <c r="D90" s="11">
        <v>1970721</v>
      </c>
      <c r="E90" s="11">
        <v>814340.6</v>
      </c>
      <c r="F90" s="11">
        <v>779420</v>
      </c>
      <c r="G90" s="11">
        <v>1593760.6</v>
      </c>
      <c r="H90" s="11">
        <v>48693.1</v>
      </c>
      <c r="I90" s="11">
        <v>49843</v>
      </c>
      <c r="J90" s="11">
        <v>98536.1</v>
      </c>
      <c r="K90" s="11">
        <v>110827.3</v>
      </c>
      <c r="L90" s="11">
        <v>167597</v>
      </c>
      <c r="M90" s="11">
        <f t="shared" si="8"/>
        <v>278424.3</v>
      </c>
    </row>
    <row r="91" spans="1:13" s="2" customFormat="1" ht="12">
      <c r="A91" s="15" t="s">
        <v>92</v>
      </c>
      <c r="B91" s="11">
        <v>2918934</v>
      </c>
      <c r="C91" s="11">
        <v>2987867</v>
      </c>
      <c r="D91" s="11">
        <v>5906801</v>
      </c>
      <c r="E91" s="11">
        <v>1926004.4</v>
      </c>
      <c r="F91" s="11">
        <v>1060573.2</v>
      </c>
      <c r="G91" s="11">
        <v>2986577.6</v>
      </c>
      <c r="H91" s="11">
        <v>145946.7</v>
      </c>
      <c r="I91" s="11">
        <v>149393.4</v>
      </c>
      <c r="J91" s="11">
        <v>295340.1</v>
      </c>
      <c r="K91" s="11">
        <v>846982.9</v>
      </c>
      <c r="L91" s="11">
        <v>1777900.4</v>
      </c>
      <c r="M91" s="11">
        <f t="shared" si="8"/>
        <v>2624883.3</v>
      </c>
    </row>
    <row r="92" spans="1:13" s="2" customFormat="1" ht="12">
      <c r="A92" s="15" t="s">
        <v>93</v>
      </c>
      <c r="B92" s="11">
        <v>2313572</v>
      </c>
      <c r="C92" s="11">
        <v>2368209</v>
      </c>
      <c r="D92" s="11">
        <v>4681781</v>
      </c>
      <c r="E92" s="11">
        <v>1485094.5</v>
      </c>
      <c r="F92" s="11">
        <v>764740</v>
      </c>
      <c r="G92" s="11">
        <v>2249834.5</v>
      </c>
      <c r="H92" s="11">
        <v>115678.6</v>
      </c>
      <c r="I92" s="11">
        <v>118410.5</v>
      </c>
      <c r="J92" s="11">
        <v>234089.1</v>
      </c>
      <c r="K92" s="11">
        <v>712798.9</v>
      </c>
      <c r="L92" s="11">
        <v>1485058.5</v>
      </c>
      <c r="M92" s="11">
        <f t="shared" si="8"/>
        <v>2197857.4</v>
      </c>
    </row>
    <row r="93" spans="1:13" s="2" customFormat="1" ht="12">
      <c r="A93" s="15" t="s">
        <v>94</v>
      </c>
      <c r="B93" s="11">
        <v>1166567</v>
      </c>
      <c r="C93" s="11">
        <v>1194117</v>
      </c>
      <c r="D93" s="11">
        <v>2360684</v>
      </c>
      <c r="E93" s="11">
        <v>774485.3</v>
      </c>
      <c r="F93" s="11">
        <v>432825.8</v>
      </c>
      <c r="G93" s="11">
        <v>1207311.1</v>
      </c>
      <c r="H93" s="11">
        <v>58328.4</v>
      </c>
      <c r="I93" s="11">
        <v>59705.9</v>
      </c>
      <c r="J93" s="11">
        <v>118034.3</v>
      </c>
      <c r="K93" s="11">
        <v>333753.3</v>
      </c>
      <c r="L93" s="11">
        <v>701585.3</v>
      </c>
      <c r="M93" s="11">
        <f t="shared" si="8"/>
        <v>1035338.6000000001</v>
      </c>
    </row>
    <row r="94" spans="1:13" s="2" customFormat="1" ht="12.75" customHeight="1">
      <c r="A94" s="15" t="s">
        <v>95</v>
      </c>
      <c r="B94" s="11">
        <v>838026</v>
      </c>
      <c r="C94" s="11">
        <v>857816</v>
      </c>
      <c r="D94" s="11">
        <v>1695842</v>
      </c>
      <c r="E94" s="11">
        <v>652049.4</v>
      </c>
      <c r="F94" s="11">
        <v>503787.1</v>
      </c>
      <c r="G94" s="11">
        <v>1155836.5</v>
      </c>
      <c r="H94" s="11">
        <v>41901.3</v>
      </c>
      <c r="I94" s="11">
        <v>42890.8</v>
      </c>
      <c r="J94" s="11">
        <v>84792.1</v>
      </c>
      <c r="K94" s="11">
        <v>144075.3</v>
      </c>
      <c r="L94" s="11">
        <v>311138.1</v>
      </c>
      <c r="M94" s="11">
        <f t="shared" si="8"/>
        <v>455213.39999999997</v>
      </c>
    </row>
    <row r="95" spans="1:13" s="2" customFormat="1" ht="12">
      <c r="A95" s="15" t="s">
        <v>96</v>
      </c>
      <c r="B95" s="11">
        <v>1064914</v>
      </c>
      <c r="C95" s="11">
        <v>1090062</v>
      </c>
      <c r="D95" s="11">
        <v>2154976</v>
      </c>
      <c r="E95" s="11">
        <v>581320.8</v>
      </c>
      <c r="F95" s="11">
        <v>109006.2</v>
      </c>
      <c r="G95" s="11">
        <v>690327</v>
      </c>
      <c r="H95" s="11">
        <v>53245.7</v>
      </c>
      <c r="I95" s="11">
        <v>54503.1</v>
      </c>
      <c r="J95" s="11">
        <v>107748.8</v>
      </c>
      <c r="K95" s="11">
        <v>430347.5</v>
      </c>
      <c r="L95" s="11">
        <v>926552.7</v>
      </c>
      <c r="M95" s="11">
        <f t="shared" si="8"/>
        <v>1356900.2</v>
      </c>
    </row>
    <row r="96" spans="1:13" s="2" customFormat="1" ht="24">
      <c r="A96" s="17" t="s">
        <v>97</v>
      </c>
      <c r="B96" s="11">
        <v>261451</v>
      </c>
      <c r="C96" s="11">
        <v>267625</v>
      </c>
      <c r="D96" s="11">
        <v>529076</v>
      </c>
      <c r="E96" s="11">
        <v>145016.3</v>
      </c>
      <c r="F96" s="11">
        <v>26762.4</v>
      </c>
      <c r="G96" s="11">
        <v>171778.7</v>
      </c>
      <c r="H96" s="11">
        <v>13072.6</v>
      </c>
      <c r="I96" s="11">
        <v>13381.3</v>
      </c>
      <c r="J96" s="11">
        <v>26453.9</v>
      </c>
      <c r="K96" s="11">
        <v>103362.1</v>
      </c>
      <c r="L96" s="11">
        <v>227481.3</v>
      </c>
      <c r="M96" s="11">
        <f t="shared" si="8"/>
        <v>330843.4</v>
      </c>
    </row>
    <row r="97" spans="1:13" s="2" customFormat="1" ht="24">
      <c r="A97" s="17" t="s">
        <v>98</v>
      </c>
      <c r="B97" s="11">
        <v>166301</v>
      </c>
      <c r="C97" s="11">
        <v>170228</v>
      </c>
      <c r="D97" s="11">
        <v>336529</v>
      </c>
      <c r="E97" s="11">
        <v>157985.9</v>
      </c>
      <c r="F97" s="11">
        <v>161716.6</v>
      </c>
      <c r="G97" s="11">
        <v>319702.5</v>
      </c>
      <c r="H97" s="11">
        <v>8315.1</v>
      </c>
      <c r="I97" s="11">
        <v>8511.4</v>
      </c>
      <c r="J97" s="11">
        <v>16826.5</v>
      </c>
      <c r="K97" s="11">
        <v>0</v>
      </c>
      <c r="L97" s="11">
        <v>0</v>
      </c>
      <c r="M97" s="11">
        <f t="shared" si="8"/>
        <v>0</v>
      </c>
    </row>
    <row r="98" spans="1:12" ht="36" customHeight="1">
      <c r="A98" s="24"/>
      <c r="H98" s="19"/>
      <c r="I98" s="19"/>
      <c r="J98" s="19"/>
      <c r="L98" s="20"/>
    </row>
    <row r="99" spans="8:10" ht="12">
      <c r="H99" s="19"/>
      <c r="I99" s="19"/>
      <c r="J99" s="19"/>
    </row>
    <row r="100" spans="8:10" ht="12">
      <c r="H100" s="19"/>
      <c r="I100" s="19"/>
      <c r="J100" s="19"/>
    </row>
    <row r="101" spans="8:10" ht="12">
      <c r="H101" s="19"/>
      <c r="I101" s="19"/>
      <c r="J101" s="19"/>
    </row>
    <row r="102" spans="8:10" ht="12">
      <c r="H102" s="19"/>
      <c r="I102" s="19"/>
      <c r="J102" s="19"/>
    </row>
    <row r="103" spans="8:10" ht="15.75">
      <c r="H103" s="19"/>
      <c r="I103" s="19"/>
      <c r="J103" s="21"/>
    </row>
    <row r="104" spans="8:10" ht="15.75">
      <c r="H104" s="19"/>
      <c r="I104" s="19"/>
      <c r="J104" s="21"/>
    </row>
    <row r="105" spans="8:10" ht="15.75">
      <c r="H105" s="19"/>
      <c r="I105" s="19"/>
      <c r="J105" s="21"/>
    </row>
    <row r="106" spans="8:10" ht="15.75">
      <c r="H106" s="19"/>
      <c r="I106" s="19"/>
      <c r="J106" s="21"/>
    </row>
    <row r="107" spans="8:10" ht="15.75">
      <c r="H107" s="19"/>
      <c r="I107" s="19"/>
      <c r="J107" s="21"/>
    </row>
    <row r="108" spans="8:10" ht="12">
      <c r="H108" s="19"/>
      <c r="I108" s="19"/>
      <c r="J108" s="22"/>
    </row>
    <row r="109" spans="8:10" ht="12">
      <c r="H109" s="19"/>
      <c r="I109" s="19"/>
      <c r="J109" s="23"/>
    </row>
    <row r="110" spans="8:10" ht="12">
      <c r="H110" s="19"/>
      <c r="I110" s="19"/>
      <c r="J110" s="23"/>
    </row>
    <row r="111" spans="8:10" ht="12">
      <c r="H111" s="19"/>
      <c r="I111" s="19"/>
      <c r="J111" s="22"/>
    </row>
    <row r="112" spans="8:10" ht="12">
      <c r="H112" s="19"/>
      <c r="I112" s="19"/>
      <c r="J112" s="22"/>
    </row>
    <row r="113" spans="8:10" ht="12">
      <c r="H113" s="19"/>
      <c r="I113" s="19"/>
      <c r="J113" s="22"/>
    </row>
    <row r="114" spans="8:10" ht="12">
      <c r="H114" s="19"/>
      <c r="I114" s="19"/>
      <c r="J114" s="22"/>
    </row>
    <row r="115" spans="8:10" ht="12">
      <c r="H115" s="19"/>
      <c r="I115" s="19"/>
      <c r="J115" s="19"/>
    </row>
    <row r="116" spans="8:10" ht="12">
      <c r="H116" s="19"/>
      <c r="I116" s="19"/>
      <c r="J116" s="19"/>
    </row>
  </sheetData>
  <sheetProtection/>
  <mergeCells count="6">
    <mergeCell ref="A3:A4"/>
    <mergeCell ref="B3:D3"/>
    <mergeCell ref="K3:M3"/>
    <mergeCell ref="E3:G3"/>
    <mergeCell ref="H3:J3"/>
    <mergeCell ref="B1:M1"/>
  </mergeCells>
  <printOptions/>
  <pageMargins left="0.17" right="0.18" top="0.18" bottom="0.22" header="0.17" footer="0.19"/>
  <pageSetup horizontalDpi="600" verticalDpi="600" orientation="landscape" paperSize="9" scale="85" r:id="rId1"/>
  <rowBreaks count="2" manualBreakCount="2">
    <brk id="37" max="47" man="1"/>
    <brk id="67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Пользователь Windows</cp:lastModifiedBy>
  <cp:lastPrinted>2010-12-22T06:45:09Z</cp:lastPrinted>
  <dcterms:created xsi:type="dcterms:W3CDTF">2010-12-21T20:38:37Z</dcterms:created>
  <dcterms:modified xsi:type="dcterms:W3CDTF">2010-12-24T08:17:46Z</dcterms:modified>
  <cp:category/>
  <cp:version/>
  <cp:contentType/>
  <cp:contentStatus/>
</cp:coreProperties>
</file>