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390" activeTab="0"/>
  </bookViews>
  <sheets>
    <sheet name="Лист1" sheetId="1" r:id="rId1"/>
    <sheet name="Лист3" sheetId="2" r:id="rId2"/>
    <sheet name="Лист2" sheetId="3" r:id="rId3"/>
  </sheets>
  <definedNames>
    <definedName name="_xlnm.Print_Area" localSheetId="0">'Лист1'!$A$1:$J$302</definedName>
  </definedNames>
  <calcPr fullCalcOnLoad="1"/>
</workbook>
</file>

<file path=xl/sharedStrings.xml><?xml version="1.0" encoding="utf-8"?>
<sst xmlns="http://schemas.openxmlformats.org/spreadsheetml/2006/main" count="1355" uniqueCount="590">
  <si>
    <t>3.2.3. Предоставление в 2011 году субсидий из федерального бюджета бюджетам субъектов Российской Федерации на софинансирование расходных обязательств субъектов Российской Федерации, связанных с реализацией мероприятий, направленных на совершенствование медицинской помощи больным с сосудистыми заболеваниями</t>
  </si>
  <si>
    <t>3.2.8.  Подготовка отчета о результатах проведенных мероприятий, направленных на совершенствование оказания медицинской помощи больным с сосудистыми заболеваниями, в 2011 году</t>
  </si>
  <si>
    <t>3.3.1. Подготовка отчета о результатах проведенных мероприятий, направленных на совершенствование организации медицинской помощи пострадавшим при дорожно-транспортных происшествиях в 2010 году</t>
  </si>
  <si>
    <t>3.4.4. Предоставление в 2011 году субсидий из федерального бюджета бюджетам субъектов Российской Федерации на софинансирование расходных обязательств субъектов Российской Федерации, связанных среализацией мероприятий, направленных на совершенствование организации медицинской помощи пострадавшим при дорожно-транспортных происшествия</t>
  </si>
  <si>
    <t>3.4.5. Осуществление мониторинга реализации мероприятий, направленных на совершенствование организации медицинской помощи пострадавшим при дорожно-транспортных происшествиях, в соответствии с приказом Минздравсоцразвития России от 11 июля 2008 г. № 332</t>
  </si>
  <si>
    <t>3.4.6. Контроль за реализацией мероприятий , направленных на совершенствование организации медицинской помощи пострадавшим при дорожно-транспортных происшествиях в 2011 г.</t>
  </si>
  <si>
    <t>3.4.7.  Разработка, согласование и внесение в Правительство Российской Федерации проекта постановления «О внесении изменений в Постановление Правительства Российской Федерации от 31 декабря 2010 г. №1223 «О порядке предоставления субсидий из федерального бюджета бюджетам субъектов российской федерации на софинансирование
расходных обязательств субъектов Российской Федерации, связанных с реализацией мероприятий, направленных на совершенствование организации медицинской помощи пострадавшим при дорожно-транспортных происшествиях»</t>
  </si>
  <si>
    <t>3.4.8.  Подготовка отчета о результатах реализации мероприятий, направленных на совершенствование организации медицинской помощи пострадавшим при дорожно-транспортных происшествиях в 2011 году</t>
  </si>
  <si>
    <t>3.6.2. Разработка и издание приказа Минздравсоцразвития России "Об утверждении формы соглашения о софинансировании расходных обязательств субъекта Российской Федерации, связанных с реализацией мероприятий, направленных на совершенствование медицинской помощи больным с онкологическими заболеваниями"</t>
  </si>
  <si>
    <t>3.6.4. Оснащение оборудованием федеральных учреждений, оказывающих медицинскую помощь больным с онкологическими заболеваниями</t>
  </si>
  <si>
    <t>Депаратамент организации медицинской профилактики, медицинской помощи и развития здравоохранения Минздравсоцразвития России; Департамент учетной политики и контроля Минздравсоцразвития России; Финансовый департамент Минздравсоцразвития России</t>
  </si>
  <si>
    <t>3.6.7.  Мониторинг реализации мероприятий, направленных на совершенствование медицинской помощи больным с онкологическими заболеваниями в соответствии с приказом Минздравсоцразвития России от 18 января 2010 г. №16</t>
  </si>
  <si>
    <t>3.6.8.  Контроль за реализацией мероприятий, направленных на совершенствование организации онкологической помощи населению в 2011 году</t>
  </si>
  <si>
    <t>3.6.9.  Подготовка отчета о результатах проведенных мероприятий, направленных на совершенствование медицинской помощи больным с онкологическими заболеваниями, в 2011 году</t>
  </si>
  <si>
    <t>3.7.1. «Строительство федеральных центров высоких медицинских технологий» (2010 г.)</t>
  </si>
  <si>
    <t>3.7.3. «Подготовка и повышение квалификации медицинских работников федеральных центров высоких медицинских технологий, в том числе модернизация образовательного процесса» (2011 г.)</t>
  </si>
  <si>
    <t>3.7.3.1. Организация образовательных центров для подготовки врачей для федеральных центров высоких медицинских технологий</t>
  </si>
  <si>
    <t>3.7.3.2. Подготовка и повышение квалификации медицинских работников федеральных центров высоких медицинских технологий</t>
  </si>
  <si>
    <t>3.7.3.3. Подготовка отчета о результатах проведенных мероприятий «Подготовка и повышение квалификации медицинских работников федеральных центров высоких медицинских технологий, в том числе модернизация образовательного процесса в 2011 году»</t>
  </si>
  <si>
    <t>3.7.4. «Обеспечение населения Российской Федерации высокотехнологичной медицинской помощью» (2010 г.)</t>
  </si>
  <si>
    <t>3.7.4.1. Подготовка отчета о результатах проведенных мероприятий «Обеспечение населения Российской Федерации высокотехнологичной медицинской помощью в 2010 г.»</t>
  </si>
  <si>
    <t>3.7.5. «Совершенствование организационно-финансового механизма обеспечения населения Российской Федерации высокотехнологичной медицинской помощью» (2011 г.)</t>
  </si>
  <si>
    <t>3.7.5.1. Постановление Правительства Российской Федерации от 29 декабря 2010 г. № 1187 "О финансовом обеспечении в 2011 году за счет бюджетных ассигнований федерального бюджета государственного задания на оказание высокотехнологичной медицинской помощи гражданам Российской Федерации»</t>
  </si>
  <si>
    <t>3.7.5.2. Разработка, согласование и внесение в Правительство Российской Федерации проекта постановления «Об утверждении правил предоставления в 2011 году субсидий из федерального бюджета бюджетам субъектов Российской Федерации на софинансирование государственного задания на оказание высокотехнологичной помощи гражданам Российской Федерации»</t>
  </si>
  <si>
    <t>3.7.5.3. Разработка и издание приказа Минздравсоцразвития России проекта приказа «О порядке формирования и утверждении государственного задания на оказание в 2011 году высокотехнологичной медицинской помощи гражданам Российской Федерации за счет бюджетных ассигнований федерального бюджета»</t>
  </si>
  <si>
    <t>3.7.5.4. Разработка и издание приказа Минздравсоцразвития России «Об утверждении формы соглашения о предоставлении в 2011 году субсидий федерального бюджета бюджету субъекта Российской Федерации на софинансирование государственного задания на оказание высокотехнологичной медицинской помощи гражданам Российской Федерации»</t>
  </si>
  <si>
    <t>15 июля 2011 г.</t>
  </si>
  <si>
    <t>15 августа 2011 г.</t>
  </si>
  <si>
    <t>1 марта  2011 г.</t>
  </si>
  <si>
    <t>2.2.1. «Осуществление денежных выплат участковым врачам-терапевтам, участковым врачам-педиатрам, врачам общей (семейной) практики, а так же медицинским сестрам, работающим с названными врачами» (2010 г.)</t>
  </si>
  <si>
    <t>5.4.  «Методическое обеспечение и информационная поддержка проекта» (2011 г.)</t>
  </si>
  <si>
    <t>5.4.1. Методическое обеспечение и информационная поддержка проекта</t>
  </si>
  <si>
    <t>Департамент информатизации Минздравсоцразвития России;
Депаратмент организации медицинской профилактики и медицинской помощи и развития здравоохранения</t>
  </si>
  <si>
    <t>5.4.2. Подготовка отчета о результатах Методическое обеспечение и информационная поддержка проекта в 2011 году</t>
  </si>
  <si>
    <t>Депаратмент информатизации Минздравсцоразвития России;
Отдел приоритетных коммуникационных проектов Департамента анализа и прогноза развития здравоохранения и социально-трудовой сферы Минздравсоцразвития России</t>
  </si>
  <si>
    <t>Департамент развития медицинской помощи детям и службы родовспоможения Минздравсоцразвития России.</t>
  </si>
  <si>
    <t>1 марта   2011 г.</t>
  </si>
  <si>
    <t>Минздравсоцразвития России; Минэкономразвития России; Минюст России; Минрегионразвития России; ФМБА России; РАН; СО РАН; Минфин России; Субъекты РФ</t>
  </si>
  <si>
    <t>Минздравсоцразвития России; Минфин России; Минэкономразвития России; Минрегионразвития России; Минюст России; ФМБА России; РАН; СО РАН; Субъекты РФ</t>
  </si>
  <si>
    <t>Минздравсоцразвития России; Минэкономразвития России; Минфин России; Минюст России; Росздравнадзор; Роспотребнадзор; ФМБА России; Субъекты РФ</t>
  </si>
  <si>
    <t>10 декабря 2011 г.</t>
  </si>
  <si>
    <t>Субъекты РФ; Департамент охраны здоровья и санитарно-эпидемиологического благополучия человека Минздравсоцразвития России; ФМБА России; ФСИН России</t>
  </si>
  <si>
    <t>Депаратамент организации медицинской профилактики, медицинской помощи и развития здравоохранения Минздравсоцразвития России; Департамент имущественного комплекса Минздравсоцразвития России; Департамент учетной политики и контроля Минздравсоцразвития России; ФМБА России; Субъекты РФ</t>
  </si>
  <si>
    <t>число операций</t>
  </si>
  <si>
    <t>1 января 2011 г..</t>
  </si>
  <si>
    <t>31 июля 2011 г.</t>
  </si>
  <si>
    <t>3.9.3.5. Подготовка отчета о проведенных мероприятиях по развитию службы крови в 2011 г.</t>
  </si>
  <si>
    <t xml:space="preserve">4.1.2.5. Подготовка отчета о результатах проведенных мероприятий «Оказание медицинской помощи женщинам в период беременности и родов в государственных и муниципальных учреждениях здравоохранения в 2011 г.» </t>
  </si>
  <si>
    <t>30 июня 2011г.</t>
  </si>
  <si>
    <t>14 октября 2011 г.</t>
  </si>
  <si>
    <t>Субъекты РФ; Департамент охраны здоровья и санитарно-эпидемиологического благополучия человека Минздравсоцразвития России</t>
  </si>
  <si>
    <t>Минздравсоцразвития России; РАМН; Минэкономразвития России; Минюст России</t>
  </si>
  <si>
    <t>Минздравсоцразвития России; Минфин России; Минюст России; Минэкономразвития России; Минрегионразвития России; Росздравнадзор; Субъекты РФ</t>
  </si>
  <si>
    <t>20 апреля 2011 г.</t>
  </si>
  <si>
    <t>Минздравсоцразвития России; Минфин России; Минэкономразвития России; Минрегионразвития России; Минюст России</t>
  </si>
  <si>
    <t>субъекты</t>
  </si>
  <si>
    <t>Субъекты РФ</t>
  </si>
  <si>
    <t>1 ноября 2010 г.</t>
  </si>
  <si>
    <t>Минздравсоцразвития России; Минфин России; Минюст России; ФМБА России; Субъекты РФ</t>
  </si>
  <si>
    <t>31 декабря 2011 г.</t>
  </si>
  <si>
    <t>Минздравсоцразвития России; Минфин России; Минрегионразвития России; Минэкономразвития России; Минюст России</t>
  </si>
  <si>
    <t>Минздравсоцразвития России; Минфин России; Минрегионразвития России; Минюст России</t>
  </si>
  <si>
    <t>Минздравсоцразвития России; ФМБА России; Росздравнадзор; Субъекты РФ</t>
  </si>
  <si>
    <t>Минздравсоцразвития России; ФМБА России; Минфин России; Минэкономразвития России; Минрегионразвития России; Минюст России; Субъекты РФ</t>
  </si>
  <si>
    <t>Минздравсоцразвития России; Минфин России; Минэкономразвития России; Минрегионразвития России; Минюст России; ФМБА России; Субъекты РФ</t>
  </si>
  <si>
    <t>Минздравсоцразвития России; Минфин России; Минэкономразвития России; Минюст России; Минрегионразвития России; Росздравнадзор; Субъекты РФ</t>
  </si>
  <si>
    <t>Минздравсоцразвития России; Минфин России; Минэкономразвития России; Минюст России; Росздравнадзор; Субъекты РФ</t>
  </si>
  <si>
    <t>Департамент высокотехнологичной медицинской помощи Минздравсоцразвития России; Росздравнадзор; ГК «Ростехнологии»; Субъекты РФ</t>
  </si>
  <si>
    <t>№</t>
  </si>
  <si>
    <t>Мероприятия</t>
  </si>
  <si>
    <t>Ответственные</t>
  </si>
  <si>
    <t>Распорядитель средств федерального бюджета</t>
  </si>
  <si>
    <t>Код бюджетной классифи</t>
  </si>
  <si>
    <t>Плановое финансирова</t>
  </si>
  <si>
    <t>Минздравсоцразвития России; Минфин России; Минэкономразвития России; Минюст России</t>
  </si>
  <si>
    <t>10 февраля 2011 г.</t>
  </si>
  <si>
    <t>Минздравсоцразвития России</t>
  </si>
  <si>
    <t>1 января 2011 г.</t>
  </si>
  <si>
    <t>055 Минздравсоцразвития России</t>
  </si>
  <si>
    <t>31 декабря 2010 г.</t>
  </si>
  <si>
    <t>Минздравсоцразвития России; Субъекты РФ</t>
  </si>
  <si>
    <t>врачи</t>
  </si>
  <si>
    <t xml:space="preserve">Минздравсоцразвития России; Минфин России; Минэкономразвития России; Минюст России </t>
  </si>
  <si>
    <t>Департамент науки, образования и кадровой политики Минздравсоцразвития России</t>
  </si>
  <si>
    <t>Департамент науки, образования и кадровой политики Минздравсоцразвития России; Департамент учетной политики и контроля Минздравсоцразвития России; Субъекты РФ</t>
  </si>
  <si>
    <t>Минздравсоцразвития России; Минфин России; Минэкономразвития России; Минюст России; Субъекты РФ; ФМБА России; РАН; СО РАН</t>
  </si>
  <si>
    <t>Минздравсоцразвития России; Минфин России; ФМБА России; РАН; СО РАН; Субъекты РФ</t>
  </si>
  <si>
    <t>человек</t>
  </si>
  <si>
    <t xml:space="preserve">4.5.2.3.3. Поставка оборудования и расходных материалов в субъекты РФ </t>
  </si>
  <si>
    <t>4.5.2.3.4. Проведение обследования новорожденных детей на фенилкетонурию, врожденный гипотиреоз, галактоземию, адреногенитальный синдром и муковисцидоз</t>
  </si>
  <si>
    <t>4.5.2.3.5. Проведение аудиологического скрининга новорожденных в субъектах РФ</t>
  </si>
  <si>
    <t>4.5.2.3.6. Профессиональная подготовка специалистов, осуществляющих аудиологический скрининг</t>
  </si>
  <si>
    <t>4.5.2.3.7. Подготовка отчета о результатах проведенных мероприятий в 2011 году по пренатальной и неонатальной диагностике</t>
  </si>
  <si>
    <t>4.6. Блок: "Увеличение объемов и разработка мероприятий по повышению эффективности лечения бесплодия в браке с применением репродуктивных технологий"</t>
  </si>
  <si>
    <t>4.6.1. Расширение объемов лечения бесплодия методом операций экстракорпорального оплодотворения</t>
  </si>
  <si>
    <t>4.6.2. Подготовка отчёта о результатах проведенных мероприятий по повышению эффективности лечения бесплодия в браке с применением репродуктивных технологий в 2011 году</t>
  </si>
  <si>
    <t>4.7. Блок: "Создание системы паллиативной (хосписной) помощи детям"</t>
  </si>
  <si>
    <t>4.7.1. Создание учреждений (отделений, палат и др.) паллиативной (хосписной) помощи детям</t>
  </si>
  <si>
    <t>4.7.2. Подготовка отчёта  о результатах проведенных мероприятий по созданию системы паллиативной (хосписной) помощи детям в 2011 году</t>
  </si>
  <si>
    <t>4.8.  Блок: "Реализация комплекса мер по выхаживанию новорожденных с низкой и экстремально низкой массой тела"</t>
  </si>
  <si>
    <t>4.8.1. Постановление Правительства Российской Федерации от 30 декабря 2010 г. №1200 «О финансовом обеспечении за счет бюджетных ассигнований федерального бюджета реализации комплекса мер по выхаживанию новорожденных с низкой и экстремально низкой массой тела в федеральных государственных учреждениях»</t>
  </si>
  <si>
    <t>4.8.3. Реализация комплекса мер по выхаживанию новорожденных с низкой и экстремально низкой массой тела в федеральных учреждениях</t>
  </si>
  <si>
    <t>4.8.4. Реализация комплекса мер по выхаживанию новорожденных с низкой и экстремально низкой массой тела в учреждениях субъектов Российской Федерации (за счёт средств ОМС)</t>
  </si>
  <si>
    <t>4.8.5. Подготовка отчёта о результатах проведенных мероприятий по выхаживанию новорожденных с низкой и экстремально низкой массой тела в 2011 году</t>
  </si>
  <si>
    <t>4.9.  Блок: "Повышение квалификации медицинских кадров в области акушерства и гинекологии, неонаталогии и педиатрии. Создание обучающих симуляционных центров"</t>
  </si>
  <si>
    <t>4.9.1 Постановление Правительства Российской Федерации от 31 декабря 2010 г. №1220 «О финансовом обеспечении за счет бюджетных ассигнований федерального бюджета создания обучающих симуляционных центров в федеральных государственных учреждениях»</t>
  </si>
  <si>
    <t>4.9.4. Подготовка отчёта  о результатах проведенных мероприятий по повышению квалификации медицинских кадров в области акушерства и гинекологии, неонаталогии и педиатрии и созданию обучающих симуляционных центров в 2011 году</t>
  </si>
  <si>
    <t>4.10.  Блок: «Проведение диспансеризации пребывающих в стационарных учреждениях детей-сирот и детей, находящихся в трудной жизненной ситуации» (2010 г.)</t>
  </si>
  <si>
    <t>4.10.1. Подготовка отчета о результатах проведенных мероприятий по диспансеризации пребывающих в стационарных учреждениях детей-сирот и детей, находящихся в трудной жизненной ситуации в 2010 г.</t>
  </si>
  <si>
    <t>4.11.  Блок: «Проведение диспансеризации пребывающих в стационарных учреждениях детей-сирот и детей, находящихся в трудной жизненной ситуации» (2011 г.)</t>
  </si>
  <si>
    <t>4.11.1. Постановление Правительства Российской Федерации от 31 декабря 2010 г. № 1234 «О порядке предоставления субсидий из бюджета федерального фонда обязательного медицинского страхования бюджетам территориальных фондов обязательного медицинского страхования на проведение диспансеризации находящихся в стационарных учреждениях детей-сирот и детей, оставшихся без попечения родителей»</t>
  </si>
  <si>
    <t>4.11.2.Разработка и издание приказа Минздравсоцразвития России "О внесении изменений в приказ Минздравсоцразвития России от 15 апреля 2010 г. № 240н «О проведении диспансеризации пребывающих в стационарных учреждениях детей-сирот и детей, находящихся в трудной жизненной ситуации»</t>
  </si>
  <si>
    <t>4.11.3. Разработка и издание приказа Минздравсоцразвития России «О нормативах затрат на проведение в 2011 г. диспансеризации одного ребёнка»</t>
  </si>
  <si>
    <t>4.11.4. Проведение диспансеризации пребывающих в стационарных учреждениях детей-сирот и детей, находящихся в трудной жизненной ситуации</t>
  </si>
  <si>
    <t>4.11.5. Контроль за организацией проведения диспансеризации пребывающих в стационарных учреждениях детей-сирот и детей, находящихся в трудной жизненной ситуации</t>
  </si>
  <si>
    <t>4.11.6. Разработка и издание приказа Федерального фонда обязательного медицинского страхования «О реализации постановления Правительства Российской Федерации от 31 декабря 2010 года № 1234»</t>
  </si>
  <si>
    <t>4.11.7. Разработка и издание приказа Федерального фонда обязательного медицинского страхования «О внесении изменений в приказ Федерального фонда обязательного медицинского страхования от 3 июня 2008 г. № 120 «Об утверждении формы и порядка представления отчетов об использовании субсидий на проведение диспансеризации пребывающих в стационарных учреждениях детей-сирот и детей, находящихся в трудной жизненной ситуации»</t>
  </si>
  <si>
    <t>4.11.8. Подготовка отчета о результатах проведенных мероприятий в 2011 году по диспансеризации пребывающих в стационарных учреждениях детей-сирот и детей, находящихся в трудной жизненной ситуации</t>
  </si>
  <si>
    <t>4.11.9. Разработка и издание приказа Федерального Фонда обязательного медицинского образования "Об утверждении Порядка осуществления территориальными фондами обязательного медицинского страхования медико-экономической экспертизы счетов на оплату расходов, связанных с проведением диспансеризации пребывающих в стационарных учреждениях детей-сирот и детей, находящихся в трудной жизненной ситуации"</t>
  </si>
  <si>
    <t>4.12. Блок: «Проведение углубленной диспансеризации 14-летних подростков (2011 г.)</t>
  </si>
  <si>
    <t>4.12.1. Разработка и издание приказа Минздравсоцразвития России «О проведение углубленной диспансеризации 14-летних подростков»</t>
  </si>
  <si>
    <t>4.12.2. Проведение углубленной диспансеризации 14 -летних подростков в государственных и муниципальных учреждениях здравоохранения</t>
  </si>
  <si>
    <t>4.12.3. Контроль за организацией проведения углубленной диспансеризации 14 -летних подростков</t>
  </si>
  <si>
    <t>4.12.4. Подготовка отчета о результатах проведенных мероприятий в 2011 году по углубленной диспансеризации 14 -летних подростков</t>
  </si>
  <si>
    <t>Депаратамент организации медицинской профилактики, медицинской помощи и развития здравоохранения Минздравсоцразвития России; Финансовый департамент Минздравсоцразвития России; Департамент учетной политики и контроля Минздравсоцразвития России; Субъекты РФ</t>
  </si>
  <si>
    <t>2.1.2. Разработка и издание приказа Минздравсоцразвития России «О мерах по реализации постановления Правительства Российской Федерации «Об утверждении Правил финансового обеспечения в 2011 году мероприятий, направленных на дополнительную подготовку врачей»</t>
  </si>
  <si>
    <t>2.3.3.3. Разработка и издание приказа Федерального Фонда обязательного медицинского страхования «О реализации постановления Правительства Росийской Федерации от 31 декабря 2010 года № 1228»</t>
  </si>
  <si>
    <t>2.3.3.5. Разработка и издание приказа Федерального Фонда обязательного медицинского страхования «Об утверждении Порядка осуществления территориальными фондами обязательного медицинского страхования медико-экономической экспертизы счетов на оплату расходов, связанных с проведением дополнительной диспансеризации работающих граждан»</t>
  </si>
  <si>
    <t>2.4.1.2.2. Разработка и издание приказа Минздравсоцразвития России «О заявках на медицинские иммунобиологические препараты для проведения прививок, предусмотренных Национальным календарем профилактических прививок, и отчетах об использовании медицинских иммунобиологических препаратов»</t>
  </si>
  <si>
    <t>2.4.2.2.2.  Разработка и издание приказа Минздравсоцразвития России «Об организации работы Министерства здравоохранения и социального развития Российской Федерации по обеспечению закупок диагностических средств и антивирусных препаратов для профилактики, выявления и лечения лиц, инфицированных вирусами иммунодефицита человека и гепатитов В и С»</t>
  </si>
  <si>
    <t>2.6.2. Разработка и издание приказа Минздравсоцразвития России «О мерах по реализации постановления Правительства Российской Федерации от 31 декабря 2010 г. №1235 «О финансовом обеспечении за счет средств федерального бюджета мероприятий, направленных на обследование населения с целью выявления туберкулеза, лечения больных туберкулезом, а также профилактических мероприятий»</t>
  </si>
  <si>
    <t>4.1.2.4. Оплата медицинским организациям услуг по медицинской помощи, оказанной женщинам в период беременности, и медицинской помощи, оказанной женщинам и новорожденным в период родов и в послеродовой период, а также диспансерному (профилактическому) наблюдению ребенка в течение первого года жизни</t>
  </si>
  <si>
    <t>0902
5201800
010</t>
  </si>
  <si>
    <t>2.4.1. Мероприятия, направленные на иммунизацию населения</t>
  </si>
  <si>
    <t>2.4.2. «Обследование населения с целью выявления инфицированных вирусами иммунодефицита человека и гепатитов В и С, включая их лечение»</t>
  </si>
  <si>
    <t>4.5.1.2. Приказ Минздравсоцразвития России от 1 февраля 2011 года № 71н «О мерах по реализации постановления Правительства Российской Федерации от 27 декабря 2010 года № 1141 «О порядке предоставления субсидий из федерального бюджета бюджетам субъектов Российской Федерации на финансовое обеспечение мероприятий, направленных на проведение пренатальной (дородовой) диагностики нарушений развития ребенка»</t>
  </si>
  <si>
    <t>1 февраля  2011 г.</t>
  </si>
  <si>
    <t>4.5.2.2.  Приказ Минздравсоцразвития России от 1 февраля 2011 года № 70н «Об утверждении формы соглашения о закупке оборудования и расходных материалов для неонатального и аудиологического скрининга в учреждениях государственной и муниципальной систем здравоохранения»</t>
  </si>
  <si>
    <t>15 апреля  2011 г.</t>
  </si>
  <si>
    <t>30 января 2011 г.</t>
  </si>
  <si>
    <t>28 февраля 2011 г.</t>
  </si>
  <si>
    <t xml:space="preserve"> 30 марта 2011 г.</t>
  </si>
  <si>
    <t>15 апреля 2011 г.</t>
  </si>
  <si>
    <t>2.3.3.4. Разработка и издание приказа Федерального Фонда обязательного медицинского страхования «О внесении изменений в приказ Федерального Фонда обязательного медицинского страхования от 14 марта 2008 г. № 57 "Об утверждении форма и порядка представления отчётов об использовании субсидий на проведение дополнительной диспансеризации работающих граждан"</t>
  </si>
  <si>
    <t>2.3.3.6. Разработка и издание приказа "О внесении изменений в приказ ФОМС от 2 апреля 2009 года № 61 "Об утверждении отчётных форм мониторинга проведения диспансреизации"</t>
  </si>
  <si>
    <t xml:space="preserve">2.3.3.7. Проведение дополнительной диспансеризации работающих граждан </t>
  </si>
  <si>
    <t xml:space="preserve">2.3.3.8. Контроль за организацией проведения дополнительной диспансеризации работающих граждан и диспансеризации работающих граждан в 2011 г. </t>
  </si>
  <si>
    <t>2.3.3.9.  Проведение диспансеризации работающих граждан федеральными учреждениями здраооохранения</t>
  </si>
  <si>
    <t>2.3.3.10.  Подготовка отчета о результатах проведенных мероприятий «Дополнительная диспансеризация работающих граждан в 2011 г.»</t>
  </si>
  <si>
    <t>2.3.3.11. Разработка, согласование и внесение в Правительство Российской Федерации проекта постановления «О финансовом обеспечении проведения дополнительной диспансеризации работающих граждан федеральными учреждениями здравоохранения, находящимися в ведении Федерального медико-биологического агентства»</t>
  </si>
  <si>
    <t>2.3.3.12. Разработка и издание приказа «О проведении федеральными учреждениями здравоохранения, находящимися в ведении ФМБА России, дополнительной диспансеризации работающих граждан в 2011 г.»</t>
  </si>
  <si>
    <t>2.4.1.2.3.  Сбор заявок на медицинские иммунобиологические препараты в 2011 году в рамках Национального календаря профилактических прививок</t>
  </si>
  <si>
    <t>2.4.1.2.4.  Рассмотрение заявок на медицинские иммунобиологические препараты, утверждение объемов поставок вакцин и подготовка соответствующих планов распределения</t>
  </si>
  <si>
    <t>2.4.1.2.5.  Подготовка технических заданий для проведения аукционных процедур на поставку медицинских иммунобиологических препаратов, предусмотренных Национальным календарем профилактических прививок</t>
  </si>
  <si>
    <t xml:space="preserve">2.4.1.2.6.  Подготовка и проведение в 2011 г. аукционных процедур на поставку медицинских иммунобиологических препаратов для проведения прививок, предусмотренных Национальным календарем профилактических прививок </t>
  </si>
  <si>
    <t xml:space="preserve">2.4.1.2.7.  Заключение государственных контрактов в 2011 г. с поставщиками на поставку медицинских иммунобиологических препаратов для проведения прививок, предусмотренных Национальным календарем профилактических прививок </t>
  </si>
  <si>
    <t xml:space="preserve">2.4.1.2.8.  Поставка вакцин в субъекты РФ в 2011 г. </t>
  </si>
  <si>
    <t>2.4.1.2.9.  Контроль качества вакцин и мониторинг поствакциональных осложнений и качества организации вакцинации</t>
  </si>
  <si>
    <t>2.4.1.2.10.  Мероприятия, направленные на иммунизацию населения в 2011 году</t>
  </si>
  <si>
    <r>
      <t>2.4.1.2.10.1.</t>
    </r>
    <r>
      <rPr>
        <sz val="7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Иммунизация против полиомиелита</t>
    </r>
  </si>
  <si>
    <r>
      <t>2.4.1.2.10.2.</t>
    </r>
    <r>
      <rPr>
        <sz val="7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Иммунизация против полиомиелита (дети до одного года - инактивированной полиомиелитной вакциной)</t>
    </r>
  </si>
  <si>
    <t>2.4.1.2.10.3 Иммунизация против гемофильной инфекции (дети из групп риска)</t>
  </si>
  <si>
    <r>
      <t>2.4.1.2.10.4.</t>
    </r>
    <r>
      <rPr>
        <sz val="7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Иммунизация против гепатита В (дети, подростки, взрослые не привитые ранее в рамках Национального календаря профилактических прививок)</t>
    </r>
  </si>
  <si>
    <r>
      <t>2.4.1.2.10.5.</t>
    </r>
    <r>
      <rPr>
        <sz val="7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Иммунизация против краснухи (дети до 14 лет, лица до 25 лет, не привитые ранее в рамках Национального календаря профилактических прививок)</t>
    </r>
  </si>
  <si>
    <r>
      <t>2.4.1.2.10.6.</t>
    </r>
    <r>
      <rPr>
        <sz val="7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Иммунизация против гриппа (дети дошкольного возраста, учащиеся, взрослые старше 60 лет, медработники и работники образовательных учреждений)</t>
    </r>
  </si>
  <si>
    <r>
      <t>2.4.1.2.10.7.</t>
    </r>
    <r>
      <rPr>
        <sz val="7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Иммунизация против дифтерии, коклюша, столбняка (дети до 1 года, в возрасте 18 мес., 6 лет и 14 лет, взрослые в возрасте 25, 35, 45, 55 лет и старше)</t>
    </r>
  </si>
  <si>
    <r>
      <t>2.4.1.2.10.8.</t>
    </r>
    <r>
      <rPr>
        <sz val="7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Иммунизация против кори и эпидемического паротита (дети в возрасте 1 года и 6 лет)</t>
    </r>
  </si>
  <si>
    <r>
      <t>2.4.1.2.10.10.</t>
    </r>
    <r>
      <rPr>
        <sz val="7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Иммунизация против туберкулеза (новорожденные и дети в возрасте 7 и 14 лет)</t>
    </r>
  </si>
  <si>
    <r>
      <t>2.4.1.2.10.9.</t>
    </r>
    <r>
      <rPr>
        <sz val="7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Иммунизация против кори (взрослые до 35 лет)</t>
    </r>
  </si>
  <si>
    <t xml:space="preserve">2.4.1.2.11. Осуществление мониторинга реализации мероприятий, направленных на иммунизацию населения в рамках Национального календаря профилактических прививок </t>
  </si>
  <si>
    <t>2.4.1.2.12. Разработка и издание приказа Минздравсоцразвития России «О национальном календаре профилактических прививок и календаре профилактических прививок по эпидемическим показаниям»</t>
  </si>
  <si>
    <t xml:space="preserve">2.4.1.2.13. Подготовка отчета о результатах проведенных мероприятий в 2011 году по иммунизации населения в рамках национального календаря профилактических прививок </t>
  </si>
  <si>
    <t xml:space="preserve">2.4.2.2.1.  Постановление Правительства Российской Федерации от 31 декабря 2010 г. №1236 «О порядке закупки и передачи в учреждения государственной и муниципальной систем здравоохранения диагностических средств и антивирусных препаратов для профилактики, выявления и лечения лиц, инфицированных вирусами иммунодефицита человека и гепатитов B и C» </t>
  </si>
  <si>
    <t>2.4.2.2.3. Разработка, согласование и внесение в Правительство Российской Федерации проекта распоряжения Правительства Российской Федерации «О распределении в 2011 году субсидий из федерального бюджета бюджетам субъектов Российской Федерации на закупку диагностических средств для выявления и мониторинга лечения лиц, инфицированных вирусами иммунодефицита человека и гепатитов B и C»</t>
  </si>
  <si>
    <t>2.4.2.2.4. Разработка и издание приказа Минздравсоцразвития России «Об утверждении формы соглашения о предоставлении субсидий из федерального бюджета бюджетам субъектов Российской Федерации на закупку диагностических средств для выявления и мониторинга лечения лиц, инфицированных вирусами иммунодефицита человека и гепатитов В и С»</t>
  </si>
  <si>
    <t>2.4.2.2.5. Разработка, согласование и внесение в Правительство Российской Федерации проекта постановления Правительства Российской Федерации «О реализации мероприятий по профилактике ВИЧ-инфекции, гепатитов В и С»</t>
  </si>
  <si>
    <t>2.4.2.2.6.  Сбор заявок на поставку диагностических средств и антивирусных препаратов для профилактики, выявления и лечения лиц, инфицированных вирусами иммунодефицита человека и гепатитов В и С от учреждений государственной и муниципальной систем здравоохранения</t>
  </si>
  <si>
    <t xml:space="preserve">2.4.2.2.7.  Рассмотрение заявок на поставку диагностических средств и антивирусных препаратов для профилактики, выявления и лечения лиц, инфицированных вирусами иммунодефицита человека и гепатитов В и С, утверждение объемов их поставок и подготовка соответствующих планов распределения </t>
  </si>
  <si>
    <t>3.2.  Блок: «Реализация мероприятий, направленных на совершенствование оказания медицинской помощи больным с сосудистыми заболеваниями» (2011 г.)</t>
  </si>
  <si>
    <t>Депаратамент организации медицинской профилактики, медицинской помощи и развития здравоохранения Минздравсоцразвития России; Отдел приоритетных коммуникационных проектов Департамента анализа и прогноза развития здравоохранения и социально-трудовой сферы Минздравсоцразвития России</t>
  </si>
  <si>
    <t>Депаратамент организации медицинской профилактики, медицинской помощи и развития здравоохранения Минздравсоцразвития России; Департамент науки, образования и кадровой политики Минздравсоцразвития России; Департамент учетной политики и контроля Минздравсоцразвития России; Отдел приоритетных коммуникационных проектов Департамента анализа и прогноза развития здравоохранения и социально-трудовой сферы Минздравсоцразвития России</t>
  </si>
  <si>
    <t>Департамент развития медицинского страхования Минздравсоцразвития России; Департамент учетной политики и контроля Минздравсоцразвития России; РАН; СО РАН; ФМБА России; Субъекты РФ</t>
  </si>
  <si>
    <t xml:space="preserve">2.2.2.7. Предоставление ассигнований федерального бюджета на осуществление в 2011 г. денежных выплат участковым врачам-терапевтам, участковым врачам-педиатрам, врачам общей (семейной) практики, а так же медицинским сестрам, работающим с названными врачами </t>
  </si>
  <si>
    <t>2.2.2.3. Разработка и издание приказа Минздравсоцразвития России "О внесении изменений  в приказы Минздравсоцразвития России от 13.04.2010 № 229н, от 27.07.2010 № 570н и от 28.07.2010 №571н"</t>
  </si>
  <si>
    <t xml:space="preserve">2.2.2.4. Предоставление субсидий из федерального бюджета бюджетам субъектов Росийской Федерации на осуществление в 2011 г. денежных выплат участковым врачам-терапевтам, участковым врачам-педиатрам, врачам общей (семейной) практики, а так же медицинским сестрам, работающим с названными врачами </t>
  </si>
  <si>
    <t xml:space="preserve">2.2.2.5. Предоставление ассигнований федерального бюджета на осуществление в 2011 г. денежных выплат участковым врачам-терапевтам, участковым врачам-педиатрам, врачам общей (семейной) практики, а так же медицинским сестрам, работающим с названными врачами </t>
  </si>
  <si>
    <t xml:space="preserve">2.2.2.8. Подготовка отчета об осуществлении в 2011 году денежных выплат участковым врачам-терапевтам, участковым врачам-педиатрам, врачам общей (семейной) практики, а также медицинским сёстрам, работающим с названными врачами учреждений муниципальной системы здравоохранения и федеральных учреждений здравоохранения, находящихся в ведении РАН, СО РАН и ФМБА России </t>
  </si>
  <si>
    <t xml:space="preserve">2.2.4.4. Предоставление субсидий из федерального бюджета бюджетам субъектов Росийской Федерации на осуществление денежных выплат медицинскому персоналу фельдшерско-акушерских пунктов, врачам, фельдшерам и медицинским сестрам скорой медицинской помощи </t>
  </si>
  <si>
    <t xml:space="preserve">2.2.4.5. Предоставление ассигнований федерального бюджета на осуществление денежных выплат медицинскому персоналу фельдшерско-акушерских пунктов, врачам, фельдшерам и медицинским сестрам скорой медицинской помощи </t>
  </si>
  <si>
    <t xml:space="preserve">2.2.4.6. Подготовка отчета об осуществлении в 2011 году денежных выплат медицинскому персоналу фельдшерско-акушерских пунктов, врачам, фельдшерам и медицинским сестрам скорой медицинской помощи учреждений муниципальной системы здравоохранения и федеральных учреждений здравоохранения, находящихся в ведении ФМБА России» </t>
  </si>
  <si>
    <t>средства учтены в строке 3.7.5.6.</t>
  </si>
  <si>
    <t>4.9.2. Подготовка приказа Минздравсоцразвития России «Об утверждении перечня закупаемого в 2011 году за счет бюджетных ассигнований федерального бюджета оборудования, необходимого для создания и функционирования обучающих симуляционных центров в федеральных государственных учреждениях, подведомственных Министерству здравоохранения и социального развития Российской Федерации»</t>
  </si>
  <si>
    <t>4.9.3. Повышение квалификации медицинских кадров в области акушерства и гинекологии, неонатологии и педиатрии. Создание обучающих симуляционных центров</t>
  </si>
  <si>
    <t>Департамент развития медицинской помощи детям и службы родовспоможения Минздравсоцразвития России; ФСС России; РО ФСС России; Субъекты РФ</t>
  </si>
  <si>
    <t xml:space="preserve">Минздравсоцразвития России; Минэкономразвития России; Минфин России; Минюст России; ФСС России; РО ФСС России; Субъекты РФ </t>
  </si>
  <si>
    <t>Минздравсоцразвития России; ФСС России; Минэкономразвития России; Минфин России; Минюст России</t>
  </si>
  <si>
    <t>Департамент развития медицинской помощи детям и службы родовспоможения Минздравсоцразвития России; ФСС России</t>
  </si>
  <si>
    <t>ФСС России; РО ФСС России; Субъекты РФ</t>
  </si>
  <si>
    <t>393 ФСС России</t>
  </si>
  <si>
    <t xml:space="preserve">Департамент развития медицинской помощи детям и службы родовспоможения Минздравсоцразвития России; ФСС России; РО ФСС России; Субъекты РФ </t>
  </si>
  <si>
    <t>Департамент развития медицинской помощи детям и службы родовспоможения Минздравсоцразвития России; Субъекты РФ</t>
  </si>
  <si>
    <t>Минздравсоцразвития России; Минфин России; Минэкономразвития России; Субъекты РФ</t>
  </si>
  <si>
    <t>центры</t>
  </si>
  <si>
    <t>Департамент развития медицинской помощи детям и службы родовспоможения Минздравсоцразвития России; РАМН; Субъекты РФ</t>
  </si>
  <si>
    <t>Департамент развития медицинской помощи детям и службы родовспоможения Минздравсоцразвития России</t>
  </si>
  <si>
    <t>детей</t>
  </si>
  <si>
    <t>Департамент развития медицинской помощи детям и службы родовспоможения Минздравсоцразвития России; Департамент науки, образования и кадровой политики Минздравсоцразвития России; Субъекты РФ</t>
  </si>
  <si>
    <t>Минздравсоцразвития России; Минюст России; Минфин России; ФФОМС; ТФОМС; ФМБА России; Субъекты РФ</t>
  </si>
  <si>
    <t>29 декабря 2007 г.</t>
  </si>
  <si>
    <t>ФМБА России; ФФОМС; ТФОМС; Субъекты РФ</t>
  </si>
  <si>
    <t>Департамент развития медицинской помощи детям и службы родовспоможения Минздравсоцразвития России; ФМБА России; ФФОМС; ТФОМС; Росздравнадзор; Субъекты РФ</t>
  </si>
  <si>
    <t>31 марта 2011 г.</t>
  </si>
  <si>
    <t>Департамент анализа и прогноза развития здравоохранения и социально-трудовой сферы Минздравсоцразвития России</t>
  </si>
  <si>
    <t>Департамент охраны здоровья и санитарно-эпидемиологического благополучия человека Минздравсоцразвития России; субъекты РФ</t>
  </si>
  <si>
    <t>2 марта 2011 г.</t>
  </si>
  <si>
    <t>Департамент охраны здоровья и санитарно-эпидемиологического благополучия человека Минздравсоцразвития России; ФМБА России; Субъекты РФ</t>
  </si>
  <si>
    <t>3.3.  Блок: «Мероприятия, направленные на совершенствование организации медицинской помощи пострадавшим при дорожно-транспортных происшествиях» (2010 г.)</t>
  </si>
  <si>
    <t>3.5.  Блок «Мероприятия, направленные на совершенствование организации онкологической помощи населению» (2010 г.)</t>
  </si>
  <si>
    <t>3.7.  Блок «Повышение доступности и качества оказываемой населению Российской Федерации высокотехнологичной медицинской помощи»</t>
  </si>
  <si>
    <t>3.8.  Блок «Мероприятия по развитию службы крови» (2010 г.)</t>
  </si>
  <si>
    <t>3.9.  Блок: «Мероприятия по развитию службы крови» (2011 г.)</t>
  </si>
  <si>
    <t>3.9.3.1.  Анализ и мониторинг материально-технического состояния организаций здравоохранения (структурных подразделений), осуществляющих заготовку, переработку, хранение и обеспечение безопасности донорской крови и ее компонентов</t>
  </si>
  <si>
    <t>3.9.3.1.1.  Осуществление контрольных и надзорных мероприятий организаций здравоохранения СПК - участниц программы развития службы крови</t>
  </si>
  <si>
    <t>3.9.3.1.2.  Консолидация и анализ информации о материально-техническом состоянии СПК - участниц программы развития службы крови</t>
  </si>
  <si>
    <t>3.9.3.1.3.  Модернизация материально-технической базы организаций здравоохранения (структурных подразделений), осуществляющих заготовку, переработку, хранение и обеспечение безопасности донорской крови и ее компонентов</t>
  </si>
  <si>
    <t>3.9.3.1.4.  Подготовка технического задания и конкурсной (аукционной) документации, проведение процедур размещения заказов и заключение государственных контрактов</t>
  </si>
  <si>
    <t>3.9.3.1.5.  Подготовка помещений СПК под монтаж медицинского оборудования</t>
  </si>
  <si>
    <t>3.9.3.1.6.  Поставка медицинского оборудования на СПК</t>
  </si>
  <si>
    <t xml:space="preserve">3.9.3.1.7.  Установка и ввод медицинского оборудования в эксплуатацию </t>
  </si>
  <si>
    <t>3.9.3.2.1.  Создание информационно-аналитического центра</t>
  </si>
  <si>
    <t>Депаратамент организации медицинской профилактики, медицинской помощи и развития здравоохранения Минздравсоцразвития России; ФМБА России; РАМН; Субъекты РФ</t>
  </si>
  <si>
    <t>кабинеты</t>
  </si>
  <si>
    <t>1.2.8. Подготовка отчета о результатах проведенных мероприятий, направленных на формирование здорового образа жизни у граждан, включая сокращение потребления алкоголя и табака, в 2011 г.</t>
  </si>
  <si>
    <t>2.1.4. Подготовка и проведение в 2011 г. конкурсных процедур на предоставление услуг по подготовке медицинских работников по вопросам профилактики заболеваний</t>
  </si>
  <si>
    <t>Минздравсоцразвития России; ФМБА России; Минфин России, Минэкономразвития России; Минюст России</t>
  </si>
  <si>
    <t>388 ФМБА</t>
  </si>
  <si>
    <t>Минздравсоцразвития России; Минэкономразвития России; Минфин России; Минюст России; ФМБА России; Субъекты РФ</t>
  </si>
  <si>
    <t>Минздравсоцразвития России; ФМБА России; Субъекты РФ</t>
  </si>
  <si>
    <t>Минздравсоцразвития России; Роспотребнадзор; Субъекты РФ</t>
  </si>
  <si>
    <t>Департамент охраны здоровья и санитарно-эпидемиологического благополучия человека Минздравсоцразвития России; Роспотребнадзор; Субъекты РФ</t>
  </si>
  <si>
    <t>Департамент охраны здоровья и санитарно-эпидемиологического благополучия человека Минздравсоцразвития России</t>
  </si>
  <si>
    <t>Департамент имущественного комплекса Минздравсоцразвития России</t>
  </si>
  <si>
    <t>1 февраля 2011 г.</t>
  </si>
  <si>
    <t>Минздравсоцразвития России; Минфин России; Минэкономразвития России; Минюст России; Субъекты РФ; ГК «Ростехнологии»; Росздравнадзор</t>
  </si>
  <si>
    <t>центр</t>
  </si>
  <si>
    <t>ГК «Ростехнологии»</t>
  </si>
  <si>
    <t xml:space="preserve">Финансовый департамент Минздравсоцразвития России; Росздравнадзор; ГК «Ростехнологии»; Федеральный научно-клинический центр (ФНКЦ) детской гематологии, онкологии и иммунологии Росздрава </t>
  </si>
  <si>
    <t>Минздравсоцразвития России; Росздравнадзор; РАМН; ФМБА России</t>
  </si>
  <si>
    <t>Минздравсоцразвития России; Минэкономразвития России; Минфин России; Минрегионразвития России; Минюст России; ФМБА России; РАМН; Росздравнадзор; Субъекты РФ</t>
  </si>
  <si>
    <t>Минздравсоцразвития России; РАН, СО РАН, ФМБА России; Минфин России; Минюст России</t>
  </si>
  <si>
    <t>0902
5202100
010</t>
  </si>
  <si>
    <t>2.2.3. «Осуществление денежных выплат медицинскому персоналу фельдшерско-акушерских пунктов, врачам, фельдшерам и медицинским сестрам скорой медицинской помощи» (2010 г.)</t>
  </si>
  <si>
    <t xml:space="preserve">2.2.3.1. Подготовка отчета об осуществленных денежных выплатах медицинскому персоналу фельдшерско-акушерских пунктов, врачам, фельдшерам и медицинским сестрам скорой медицинской помощи учреждений муниципальной системы здравоохранения и федеральных учреждений здравоохранения, находящихся в ведении ФМБА России в 2010 году </t>
  </si>
  <si>
    <t>2.2.4. «Осуществление денежных выплат медицинскому персоналу фельдшерско-акушерских пунктов, а также врачам, фельдшерам и медсестрам скорой медицинской помощи» (2011 г.)</t>
  </si>
  <si>
    <t>Минздравсоцразвития России; Минэкономразвития России; Минфин России; Минрегионразвития России; Минюст России</t>
  </si>
  <si>
    <t>Департамент высокотехнологичной медицинской помощи Минздравсоцразвития России; Финансовый департамент Минздравсоцразвития России; Департамент учетной политики и контроля Минздравсоцразвития России</t>
  </si>
  <si>
    <t>Департамент высокотехнологичной медицинской помощи Минздравсоцразвития России; Финансовый департамент Минздравсоцразвития России; Департамент учетной политики и контроля Минздравсоцразвития России; РАМН; ФМБА России; Субъекты РФ</t>
  </si>
  <si>
    <t>Минздравсоцразвития России; ФМБА России</t>
  </si>
  <si>
    <t>Минздравсоцразвития России; ФМБА России; Минрегионразвития России; Минфин России; Минюст России</t>
  </si>
  <si>
    <t xml:space="preserve"> 31 марта 2011 г.</t>
  </si>
  <si>
    <t>910
1020202
317</t>
  </si>
  <si>
    <t>3.9.3.2.2.  Объединение СПК (ОПК) в единую информационную сеть и создание централизованных баз донорских данных</t>
  </si>
  <si>
    <t>3.9.3.3.1.  Координация программы (реализация программы, мониторинг, аналитика, связи с регионами, пресс-служба)</t>
  </si>
  <si>
    <t>3.9.3.3.2.  Разработка пиар-программы и медиа-планов, проведение информационной кампании на телевидении, радио в прессе</t>
  </si>
  <si>
    <t>3.9.3.3.3.  Организация наружной рекламы</t>
  </si>
  <si>
    <t>3.9.3.3.4.  Организация выездных сессий (конференции, семинары) с представителями регионов</t>
  </si>
  <si>
    <t>3.9.3.3.5.  Мероприятия по формированию новых принципов корпоративной культуры службы крови России (конференции, тренинги, газета «Служба крови», форум службы крови)</t>
  </si>
  <si>
    <t>3.9.3.3.6.  Организация интернет-присутствия (сайт, форум, конференции) и интернет-рекламы</t>
  </si>
  <si>
    <t xml:space="preserve">3.9.3.3.7.  Промо-мероприятия (дискотеки, концерты, конкурсы, автопробеги) </t>
  </si>
  <si>
    <t>4.  СОВЕРШЕНСТВОВАНИЕ МЕДИЦИНСКОЙ ПОМОЩИ МАТЕРЯМ И ДЕТЯМ</t>
  </si>
  <si>
    <t>4.2.  Блок: «Организация строительства перинатальных центров» (2010 г.)</t>
  </si>
  <si>
    <t>4.3.  Блок: «Развитие сети перинатальных центров» (2011 г.)</t>
  </si>
  <si>
    <t>5.  БЛОК: «РЕАЛИЗАЦИЯ ИНФОРМАЦИОННОЙ ПОДДЕРЖКИ И УПРАВЛЕНИЯ ПРОЕКТОМ»</t>
  </si>
  <si>
    <t>5.1.  «Информационное сопровождение деятельности министерства в рамках реализации проекта» (2010 г.)</t>
  </si>
  <si>
    <t>5.2.  «Информационное сопровождение деятельности министерства в рамках реализации проекта» (2011 г.)</t>
  </si>
  <si>
    <t>5.3.  «Информационная поддержка и управление проектом» (2010 г.)</t>
  </si>
  <si>
    <t>2.4.2.2.8.  Подготовка технической документации для проведения аукционных процедур на поставку диагностических средств и антивирусных препаратов для профилактики, выявления и лечения лиц, инфицированных вирусами иммунодефицита человека и гепатитов В и С</t>
  </si>
  <si>
    <t>2.4.2.2.9.  Подготовка и проведение аукционных процедур на поставку диагностических средств и антивирусных препаратов для профилактики, выявления и лечения лиц, инфицированных вирусами иммунодефицита человека и гепатитов В и С в 2011 году</t>
  </si>
  <si>
    <t>2.4.2.2.10.  Заключение государственных контрактов на поставку диагностических средств и антивирусных препаратов в 2011 г.</t>
  </si>
  <si>
    <t>2.4.2.2.11.  Поставка в учреждения государственных и муниципальных систем здравоохранения диагностических средств и антивирусных препаратов в 2011 г.</t>
  </si>
  <si>
    <t>2.4.2.2.12.  Обследование населения с целью выявления инфицированных вирусами иммунодефицита человека и гепатитов В и С</t>
  </si>
  <si>
    <t xml:space="preserve">2.4.2.2.13. Лечение ВИЧ-инфицированных </t>
  </si>
  <si>
    <t>2.4.2.2.14. Лечение ВИЧ-инфицированных, инфицированных вирусами гепатитов В и С, а также остро нуждающихся в лечении больных вирусными гепатитами В и С</t>
  </si>
  <si>
    <t>2.4.2.2.15.Проведение мероприятий по профилактике ВИЧ–инфекции и гепатитов В и С</t>
  </si>
  <si>
    <t>2.4.2.2.15.1. Подготовка и проведение в 2011 г. процедур торгов по проведению мероприятий по профилактике ВИЧ-инфекции и гепатитов B и C</t>
  </si>
  <si>
    <t>2.4.2.2.15.2. Заключение государственных контрактов по реализации меропритяий по профилактике ВИЧ-инфекции и гепатитов B и C</t>
  </si>
  <si>
    <t>2.4.2.2.16. Осуществление мониторинга реализации мероприятий, направленных на профилактику, выявление и лечение ВИЧ-инфекции, гепатитов В и С</t>
  </si>
  <si>
    <t>2.4.2.2.17. Контроль за целевым использованием учреждениями-получателями поставленных диагностических средств и антивирусных препаратов</t>
  </si>
  <si>
    <t>Минздравсоцразвития России; ФМБА России; ФФОМС; ТФОМС; Субъекты РФ</t>
  </si>
  <si>
    <t>Минздравсоцразвития России; Минэкономразвития России; Минфин России; Минюст России</t>
  </si>
  <si>
    <t>ФФОМС</t>
  </si>
  <si>
    <t>ФФОМС; ТФОМС; Субъекты РФ</t>
  </si>
  <si>
    <t>394 ФФОМС</t>
  </si>
  <si>
    <t>Росздравнадзор</t>
  </si>
  <si>
    <t xml:space="preserve">1.2.4. Предоставление субсидий на развитие диагностического и реабилитационного направления наркологической службы
</t>
  </si>
  <si>
    <t>1.2.5. Предоставление субсидий на открытие офтальмологических кабинетов в 502 центрах здоровья для взрослых</t>
  </si>
  <si>
    <r>
      <t>1.2.6.</t>
    </r>
    <r>
      <rPr>
        <b/>
        <sz val="7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Проведение коммуникационной кампании по формированию приоритетов здорового образа жизни населения России в 2011 году</t>
    </r>
  </si>
  <si>
    <t>1.2.7. Контроль за проведением мероприятий, направленных на формирование в 2011 году здорового образа жизни у граждан, включая сокращение потребления алкоголя и табака</t>
  </si>
  <si>
    <t>2.1. Блок «Мероприятия по созданию необходимых условий реализации профилактических программ на этапе первичной медицинской помощи (подготовка и переподготовка»</t>
  </si>
  <si>
    <t>2.1.1. Разработка, согласование и внесение в Правительство Российской Федерации проекта постановления «Об утверждении Правил финансового обеспечения в 2011 году мероприятий, направленных на дополнительную подготовку врачей»</t>
  </si>
  <si>
    <t>2.1.3. Подготовка медицинских работников по вопросам профилактики заболеваний</t>
  </si>
  <si>
    <r>
      <t>2.2.</t>
    </r>
    <r>
      <rPr>
        <b/>
        <sz val="7"/>
        <color indexed="9"/>
        <rFont val="Times New Roman"/>
        <family val="1"/>
      </rPr>
      <t> </t>
    </r>
    <r>
      <rPr>
        <b/>
        <sz val="11"/>
        <color indexed="9"/>
        <rFont val="Times New Roman"/>
        <family val="1"/>
      </rPr>
      <t>Блок: «Денежные выплаты медицинскому персоналу первичного звена здравоохранения»</t>
    </r>
  </si>
  <si>
    <t>2.2.2. «Осуществление денежных выплат участковым врачам-терапевтам, участковым врачам-педиатрам, врачам общей (семейной) практики, а также медицинским сестрам, работающим с названными врачами» (2011 г.)</t>
  </si>
  <si>
    <t>Финансовый департамент Минздравсоцразвития России; Федеральный научно-клинический центр (ФНКЦ) детской гематологии, онкологии и иммунологии Росздрава</t>
  </si>
  <si>
    <t>Минздравсоцразвития России; Минфин России; Минэкономразвития России; Минюст России; ФСС России; РО ФСС России; Субъекты РФ</t>
  </si>
  <si>
    <t>Минздравсоцразвития России; Минэкономразвития России; Минфин России; Минюст России; ФСС России; РО ФСС России; Субъекты РФ</t>
  </si>
  <si>
    <t>Минздравсоцразвития России; ФСС России; РО ФСС России; Субъекты РФ</t>
  </si>
  <si>
    <t>5.4.1. Программно-техническое сопровождение информационной системы мониторинга национального проекта «Здоровье»</t>
  </si>
  <si>
    <t>Депаратамент организации медицинской профилактики, медицинской помощи и развития здравоохранения Минздравсоцразвития России; Департамент высокотехнологичной медицинской помощи Минздравсоцразвития России; ФМБА России; Росздравнадзор; РАМН; Субъекты РФ</t>
  </si>
  <si>
    <t>Департамент высокотехнологичной медицинской помощи Минздравсоцразвития России; Депаратамент организации медицинской профилактики, медицинской помощи и развития здравоохранения Минздравсоцразвития России</t>
  </si>
  <si>
    <t>Депаратамент организации медицинской профилактики, медицинской помощи и развития здравоохранения Минздравсоцразвития России; Департамент высокотехнологичной медицинской помощи Минздравсоцразвития России; ФМБА России; РАМН; Росздравнадзор; Субъекты РФ</t>
  </si>
  <si>
    <t>Департамент учетной политики и контроля Минздравсоцразвития России; Минрегионразвития России; Финансовый департамент Минздравсоцразвития России; Депаратамент организации медицинской профилактики, медицинской помощи и развития здравоохранения Минздравсоцразвития России; Минюст России; ФМБА России</t>
  </si>
  <si>
    <t>3.7.2. «Строительство и ввод в эксплуатацию новых федеральных центров высоких медицинских технологий» (2011 г.)</t>
  </si>
  <si>
    <t>3.8.1. Подготовка отчета о результатах проведенных мероприятий по развитию службы крови в 2010 г.</t>
  </si>
  <si>
    <t>3.9.3. Реализация мероприятий по развитию службы крови</t>
  </si>
  <si>
    <t>4.1.1. «Оказание медицинской помощи женщинам в период беременности и родов в государственных и муниципальных учреждениях здравоохранения» (2010 г.)</t>
  </si>
  <si>
    <t>4.1.2. «Оказание медицинской помощи женщинам в период беременности и родов в государственных и муниципальных учреждениях здравоохранения» (2011 г.)</t>
  </si>
  <si>
    <t>0705
4287300
012;
0706
4307300
012</t>
  </si>
  <si>
    <t>0901
4700100
001</t>
  </si>
  <si>
    <t>0901
4700300
001</t>
  </si>
  <si>
    <t>0901
5052400
001</t>
  </si>
  <si>
    <t>0902
4850600
012</t>
  </si>
  <si>
    <t>0904
4850800
012</t>
  </si>
  <si>
    <t>0706
4851900
001</t>
  </si>
  <si>
    <t>0906
4851300
012</t>
  </si>
  <si>
    <t>1003
5053500
005</t>
  </si>
  <si>
    <t>0901
4850500
012</t>
  </si>
  <si>
    <t>2.3.3. «Дополнительная диспансеризация работающих граждан» (2011 г.)</t>
  </si>
  <si>
    <t>2.4.1.2.1. Разработка, согласование и внесение в Правительство Российской Федерации проекта постановления «О закупке и передаче медицинских иммунобиологических препаратов в рамках Национального календаря профилактических прививок федеральным учреждениям, оказывающим медицинскую помощь, подведомственным Министерству здравоохранения и социального развития Российской Федерации и Федеральному медико-биологическому агентству, а также в собственность субъектов Российской Федерации с последующей их передачей при необходимости в собственность муниципальных образований»</t>
  </si>
  <si>
    <t>Роспотребнадзор; Департамент охраны здоровья и санитарно-эпидемиологического благополучия человека Минздравсоцразвития России</t>
  </si>
  <si>
    <t>3.4.3. Предоставление в 2011 г. субсидий из федерального бюджета Российской Федерации бюджетам субъектов Российской Федерации на закупку санитраного автотранспорта в рамках реализации мероприятий, направленные на совершенствование организации медицинской помощи пострадавшим при дорожно-транспортных происшествия</t>
  </si>
  <si>
    <t>28 декабря 2010 г.</t>
  </si>
  <si>
    <t>Департамент развития медицинской помощи детям и службы родовспоможения Минздравсоцразвития России, ФМБА России, ФФОМС, ТФОМС, Росздравнадзор, Субъекты РФ</t>
  </si>
  <si>
    <t>Минздравсоцразвития России; Минобрнауки России; Минфин России; Минюст России; ФФОМС</t>
  </si>
  <si>
    <t>Департамент развития медицинской помощи детям и службы родовспоможения Минздравсоцразвития России; Минобрнауки России; Минюст России</t>
  </si>
  <si>
    <t xml:space="preserve">  1 марта 2011 г. </t>
  </si>
  <si>
    <t>Департамент развития медицинской помощи детям и службы родовспоможения Минздравсоцразвития России; Минобрнауки России; Минфин России; Минюст России; ФФОМС</t>
  </si>
  <si>
    <t>Минздравсоцразвития России, ФФОМС; ТФОМС;  Субъекты РФ</t>
  </si>
  <si>
    <t>Департамент развития медицинской помощи детям и службы родовспоможения Минздравсоцразвития России, Минюст России</t>
  </si>
  <si>
    <t>ФФОМС; ТФОМС;  Субъекты РФ</t>
  </si>
  <si>
    <t>Департамент развития медицинской помощи детям и службы родовспоможения Минздравсоцразвития России; ФФОМС; ТФОМС; Росздравнадзор; Субъекты РФ</t>
  </si>
  <si>
    <t>31 декабря 2011 г..</t>
  </si>
  <si>
    <t>1.2. Блок «Мероприятия, направленные на формирование здорового образа жизни у населения, включая сокращение потребления алкоголя и табака (2011 г.)»</t>
  </si>
  <si>
    <t>0901
4851700
001</t>
  </si>
  <si>
    <t>0901
4851700
 010</t>
  </si>
  <si>
    <t>0902
4851700
010</t>
  </si>
  <si>
    <t>9001
4851700
012</t>
  </si>
  <si>
    <t xml:space="preserve">0902
5052400
010 </t>
  </si>
  <si>
    <t>0901
4850400
012
0901
4850400
010</t>
  </si>
  <si>
    <t>0902
4810200
012</t>
  </si>
  <si>
    <t>0901 4810400
012</t>
  </si>
  <si>
    <t>0901
4810400
010</t>
  </si>
  <si>
    <t>0909
1002302
067</t>
  </si>
  <si>
    <t>0901
4850900
010</t>
  </si>
  <si>
    <t>0901
4850800
010</t>
  </si>
  <si>
    <t>0901
4851600
010</t>
  </si>
  <si>
    <t>09 01
4851600
001</t>
  </si>
  <si>
    <t>0909
1002305
067</t>
  </si>
  <si>
    <t>0901
4700200
010</t>
  </si>
  <si>
    <t>0909
1020203
003</t>
  </si>
  <si>
    <t>0901
4852000
010</t>
  </si>
  <si>
    <t>0901
4850500
010</t>
  </si>
  <si>
    <t>за счет ОМС</t>
  </si>
  <si>
    <t>0901
4700200
001</t>
  </si>
  <si>
    <t>07 06
4852500
001;
09 01 
4852500
001</t>
  </si>
  <si>
    <t>0902
5052100
010</t>
  </si>
  <si>
    <t>0909
4850700
012</t>
  </si>
  <si>
    <t>3.2.6. Контроль реализацией мероприятий, направленных на совершенствование оказания медицинской помощи больным с сосудистыми заболеваниями в 2011 г.</t>
  </si>
  <si>
    <t>3.4.  Блок: «Мероприятия, направленные на совершенствование организации медицинской помощи пострадавшим при дорожно-транспортных происшествиях» (2011 г.)</t>
  </si>
  <si>
    <t>3.4.1. Постановление Правительства Российской Федерации от 31 декабря 2010 г. №1223 «О порядке предоставления субсидий из федерального бюджета бюджетам субъектов российской федерации на софинансирование
расходных обязательств субъектов Российской Федерации, связанных с реализацией мероприятий, направленных на совершенствование организации медицинской помощи пострадавшим при дорожно-транспортных происшествиях»</t>
  </si>
  <si>
    <t>3.6.3. Предоставление в 2011 году субсидий из федерального бюджета бюджетам субъектов Российской Федерации на софинансирование расходных обязательств субъектов Российской Федерации, связанных с реализацией мероприятий, направленных на совершенствование медицинской помощи больным с онкологическими заболеваниями</t>
  </si>
  <si>
    <r>
      <t>3.6.6.</t>
    </r>
    <r>
      <rPr>
        <sz val="7"/>
        <color indexed="8"/>
        <rFont val="Times New Roman"/>
        <family val="1"/>
      </rPr>
      <t> </t>
    </r>
    <r>
      <rPr>
        <sz val="11"/>
        <color indexed="8"/>
        <rFont val="Times New Roman"/>
        <family val="1"/>
      </rPr>
      <t>Организация медицинской помощи в соответствии с Порядком оказания медицинской помощи онкологическим больным</t>
    </r>
  </si>
  <si>
    <t>Департамент науки, образования и кадровой политики Минздравсоцразвития России; Департамент высокотехнологичной медицинской помощи Минздравсоцразвития России</t>
  </si>
  <si>
    <t>Департамент науки, образования и кадровой политики Минздравсоцразвития России; Департамент высокотехнологичной медицинской помощи Минздравсоцразвития России, федеральные центры высоких медицинских технологий</t>
  </si>
  <si>
    <t>30 декабря 2010 г.</t>
  </si>
  <si>
    <t>2.4.2.2.18. Подготовка отчета о результатах проведенных мероприятий по обследованию населения в 2011 году с целью выявления инфицированных вирусами иммунодефицита человека и гепатитов В и С, включая их лечение</t>
  </si>
  <si>
    <r>
      <t>2.6.3.</t>
    </r>
    <r>
      <rPr>
        <sz val="7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Подготовка и проведение аукционных процедур по закупке противотуберкулёзных препаратов в целях реализации мероприятий, направленных на обследование населения с целью выявления туберкулеза, лечения больных туберкулезом, а также профилактических мероприятий в 2011 г.</t>
    </r>
  </si>
  <si>
    <t>2.6.4. Заключение государственных контрактов на поставку противотуберкулёзных препаратов в целях реализации мероприятий, направленных на обследование населения с целью выявления туберкулеза, лечения больных туберкулезом, а также профилактических мероприятий в 2011 г.</t>
  </si>
  <si>
    <t>2.6.5. Поставка противотуберкулёзных препаратов в целях реализации мероприятий, направленных на обследование населения с целью выявления туберкулеза, лечения больных туберкулезом, а также профилактических мероприятий в 2011 г.</t>
  </si>
  <si>
    <t>2.6.7. Реализация подпрограммы "Туберкулёз" ФЦП "Предупреждение и борьба с социально значимыми заболеваниями (2007 - 2011 годы)"</t>
  </si>
  <si>
    <t>2.6.8. Подготовка отчёта о результатах проведённых мероприятий «Обследование населения с целью выявления туберкулеза, лечение больных туберкулезом, профилактические мероприятия, в 2011 году»</t>
  </si>
  <si>
    <t>2.6.6. Предоставление субсидий в бюджеты субъектов Российской Федерации в целях реализации мероприятий, направленные на обследование населения с целью выявления туберкулёза, лечения больных туберкулёзом, профилактических мероприятий</t>
  </si>
  <si>
    <t>31 декабря 2012 г.</t>
  </si>
  <si>
    <t>31 марта 2012 г.</t>
  </si>
  <si>
    <t>Департамент охраны здоровья и санитарно-эпидемиологического благополучия человека Минздравсоцразвития России; ФМБА России; Роспотребнадзор; Росздравнадзор; Субъекты РФ</t>
  </si>
  <si>
    <t>Минздравсоцразвития России; Роспотребнадзор; ФМБА России; Субъекты РФ</t>
  </si>
  <si>
    <t>Роспотребнадзор; Департамент охраны здоровья и санитарно-эпидемиологического благополучия человека Минздравсоцразвития России; ФМБА России; Субъекты РФ</t>
  </si>
  <si>
    <t>Департамент имущественного комплекса Минздравсоцразвития России; Департамент охраны здоровья и санитарно-эпидемиологического благополучия человека Минздравсоцразвития России</t>
  </si>
  <si>
    <t>Субъекты РФ; Департамент охраны здоровья и санитарно-эпидемиологического благополучия человека Минздравсоцразвития России; ФМБА России; РАМН; ФСИН России</t>
  </si>
  <si>
    <t>Депаратамент организации медицинской профилактики, медицинской помощи и развития здравоохранения Минздравсоцразвития России; Финансовый департамент Минздравсоцразвития России; Департамент учетной политики и контроля Минздравсоцразвития России, субъекты РФ</t>
  </si>
  <si>
    <r>
      <t>2.</t>
    </r>
    <r>
      <rPr>
        <b/>
        <sz val="7"/>
        <color indexed="63"/>
        <rFont val="Times New Roman"/>
        <family val="1"/>
      </rPr>
      <t xml:space="preserve">  </t>
    </r>
    <r>
      <rPr>
        <b/>
        <sz val="11"/>
        <color indexed="63"/>
        <rFont val="Times New Roman"/>
        <family val="1"/>
      </rPr>
      <t>РАЗВИТИЕ ПЕРВИЧНОЙ МЕДИКО-САНИТАРНОЙ ПОМОЩИ И СОВЕРШЕНСТВОВАНИЕ ПРОФИЛАКТИКИ ЗАБОЛЕВАНИЙ</t>
    </r>
  </si>
  <si>
    <t>1 января 2012 г.</t>
  </si>
  <si>
    <t>Департамент информатизации Минздравсоцразвития России</t>
  </si>
  <si>
    <t>10 февраля</t>
  </si>
  <si>
    <t>Контроль показателей</t>
  </si>
  <si>
    <t>Плановое 
значение</t>
  </si>
  <si>
    <t>Дата 
начала</t>
  </si>
  <si>
    <t>Дата 
окончания</t>
  </si>
  <si>
    <t>10 февраля 2012 г.</t>
  </si>
  <si>
    <t>1 апреля 2011 г.</t>
  </si>
  <si>
    <t>25 июня 2011 г.</t>
  </si>
  <si>
    <t>Депаратамент организации медицинской профилактики, медицинской помощи и развития здравоохранения Минздравсоцразвития России; Департамент развития медицинской помощи детям и службы родовспоможения Минздравсоцразвития России</t>
  </si>
  <si>
    <t>Депаратамент организации медицинской профилактики, медицинской помощи и развития здравоохранения Минздравсоцразвития России; Финансовый департамент Минздравсоцразвития России; Департамент учетной политики и контроля Минздравсоцразвития России</t>
  </si>
  <si>
    <t>Депаратамент организации медицинской профилактики, медицинской помощи и развития здравоохранения Минздравсоцразвития России</t>
  </si>
  <si>
    <t>Депаратамент организации медицинской профилактики, медицинской помощи и развития здравоохранения Минздравсоцразвития России; ФМБА России</t>
  </si>
  <si>
    <t>Депаратамент организации медицинской профилактики, медицинской помощи и развития здравоохранения Минздравсоцразвития России; ФФОМС; ТФОМС; ФМБА России; Субъекты РФ</t>
  </si>
  <si>
    <t>Депаратамент организации медицинской профилактики, медицинской помощи и развития здравоохранения Минздравсоцразвития России; ФМБА России; Субъекты РФ</t>
  </si>
  <si>
    <t>Депаратамент организации медицинской профилактики, медицинской помощи и развития здравоохранения Минздравсоцразвития России; Минфин России; Минэкономразвития России; Минрегионразвития России; Минюст России; ФМБА России; Субъекты РФ</t>
  </si>
  <si>
    <t>Депаратамент организации медицинской профилактики, медицинской помощи и развития здравоохранения Минздравсоцразвития России; ФМБА России; РАМН; Росздравнадзор; Субъекты РФ</t>
  </si>
  <si>
    <t>Департамент учетной политики и контроля Минздравсоцразвития России; Финансовый департамент Минздравсоцразвития России; Депаратамент организации медицинской профилактики, медицинской помощи и развития здравоохранения Минздравсоцразвития России</t>
  </si>
  <si>
    <t>Депаратамент организации медицинской профилактики, медицинской помощи и развития здравоохранения Минздравсоцразвития России; ФМБА России; Росдравнадзор; Субъекты РФ</t>
  </si>
  <si>
    <t>5.1.1. Подготовка отчета о результатах проведенных мероприятий «Информационная поддержка и управление проектом» (2010 г.)</t>
  </si>
  <si>
    <t>5.2.1. Организационное, информационное и коммуникационное сопровождение публичных, мероприятий, ориентированных на СМИ, с участием руководства Министерства, представителей подведомственных служб и агентства, координируемых Министерством государственных внебюджетных фондов и подведомственных учреждений</t>
  </si>
  <si>
    <t>5.2.2. Информационное, коммуникационное и организационное сопровождение участия руководства Министерства, представителей подведомственных служб и агентства, координируемых Министерством государственных внебюджетных фондов и подведомственных учреждений в публичных мероприятиях (конференции, рабочие поездки и визиты, круглые столы)</t>
  </si>
  <si>
    <t>5.2.3. Подготовка интервью, авторских статей, публичных выступлений руководства Министерства, представителей подведомственных служб и агентства, координируемых Министерством государственных внебюджетных фондов и подведомственных учреждений</t>
  </si>
  <si>
    <t>5.2.4. Организационное и коммуникационное сопровождение участия руководства Министерства, представителей подведомственных служб и агентства, координируемых Министерством государственных внебюджетных фондов и подведомственных учреждений в эфире теле- и радиопрограмм, организационное и информационное сопровождение подготовки сюжетов на федеральных телеканалах</t>
  </si>
  <si>
    <t>5.2.5. Поддержка и наполнение материалами официального интернет-портала Министерства в рамках освещения хода реализации проекта</t>
  </si>
  <si>
    <t>5.2.6. Организация и проведение проектно-аналитических семинаров для представителей пресс-служб, представителей СМИ</t>
  </si>
  <si>
    <t>5.2.7. Проведение постоянного мониторинга медиа-пространства по основным направлениям реализации проекта: подготовка ежедневных дайджестов СМИ</t>
  </si>
  <si>
    <t>5.2.8. Подготовка тематических, ситуационных информационных обзоров СМИ, аналитических записок</t>
  </si>
  <si>
    <t>5.3.1. Подготовка отчета о результатах проведенных мероприятий по информационной поддержке и управлению проектом в 2010 году</t>
  </si>
  <si>
    <t>3.7.5.5. Предоставление субсидий федерального бюджета бюджетам субъектов Российской Федерации на софинансирование государственного задания на оказание высокотехнологичной медицинской помощи гражданам Российской Федерации в медицинских организациях, находящихся в ведении субъекта Российской Федерации</t>
  </si>
  <si>
    <t>3.7.2.1. Строительно-монтажные и пуско-наладочные работы федеральных центров высоких медицинских технологий</t>
  </si>
  <si>
    <t>3.7.2.2. Строительно-монтажные работы и пуско-наладочные работы Федерального научно-клинического центра детской гематологии, онкологии и иммунологии (г. Москва)</t>
  </si>
  <si>
    <t>3.7.2.3. Подготовка отчета о результатах проведенных мероприятий «Строительство и ввод в эксплуатацию новых федеральных центров высоких медицинских технологий в 2011 году»</t>
  </si>
  <si>
    <t>3.7.5.6. Финансовое обеспечивание за счет бюджетных ассигнований федерального бюджета государственного задания на оказание высокотехнологичной медицинской помощи гражданам Российской Федерации в федеральных бюджетных медицинских учреждениях, находящихся в ведении Минздравсоцразвития России, ФМБА и учреждениях, подведомственных РАМН</t>
  </si>
  <si>
    <t>3.7.5.7. Оказание высокотехнологичной медицинской помощи в 2011 году</t>
  </si>
  <si>
    <t>3.7.5.8. Контроль за мероприятиями по оказанию высокотехнологичной медицинской помощи в 2011 году</t>
  </si>
  <si>
    <t>3.7.5.9. Подготовка отчета о результатах проведенных мероприятий «Обеспечение населения Российской Федерации высокотехнологичной медицинской помощью в 2011 году»</t>
  </si>
  <si>
    <t>3.9.2. Разработка и издание приказа Минздравсоцразвития РФ «О мерах по реализации постановления Правительства Российской Федерации от 31 декабря 2010 г. № 1229 «О финансовом обеспечении за счет бюджетных ассигнований федерального бюджета мероприятий по развитию службы крови»</t>
  </si>
  <si>
    <t xml:space="preserve">3.9.3.2. Формирование единой информационной базы реализации мероприятий по развитию, организации и пропаганде донорства крови и ее компонентов </t>
  </si>
  <si>
    <t>3.9.3.3. Пропаганда массового донорства крови и ее компонентов</t>
  </si>
  <si>
    <t xml:space="preserve">1 июля 2011 г. </t>
  </si>
  <si>
    <t>ФМБА России; Минздравсоцразвития России; Росздравнадзор</t>
  </si>
  <si>
    <t xml:space="preserve">Минздравсоцразвития России; Минфин России; Минэкономразвития России </t>
  </si>
  <si>
    <t>4.4. Блок: «Обследование новорожденных детей на галактоземию, адреногенитальный синдром, муковисцидоз и аудиологический скрининг детей первого года жизни» (2010 г.)</t>
  </si>
  <si>
    <t>4.4.1. Подготовка отчета о результатах проведенных мероприятий «Обследование новорожденных детей на галактоземию, адреногенитальный синдром, муковисцидоз и аудиологический скрининг детей первого года жизни в 2010 г.»</t>
  </si>
  <si>
    <t>4.5. Блок: «Пренатальная и неонатальная диагностика» (2011 г.)</t>
  </si>
  <si>
    <t>4.5.1. «Пренатальная диагностика в 2011 году»</t>
  </si>
  <si>
    <t>4.5.1.1. Постановление Правительства Российской Федерации от 27 декабря 2010 г. № 1141 "О порядке предоставления субсидий из федерального бюджета бюджетам субъектов Российской Федерации на финансовое обеспечение мероприятий, направленных на проведение пренатальной (дородовой) диагностики нарушений развития ребенка"</t>
  </si>
  <si>
    <t>4.5.1.3. Проведение мероприятий по пренатальной (дородовой) диагностике нарушений развития ребенка</t>
  </si>
  <si>
    <t>4.5.2. «Обследование новорожденных детей на фенилкетонурию, врожденный гипотиреоз, галактоземию, адреногенитальный синдром, муковисцидоз и аудиологический скрининг детей первого года жизни» (2011 г.)</t>
  </si>
  <si>
    <t xml:space="preserve">4.5.2.1. Постановление Правительства Российской Федерации от 27 декабря 2010 г. №1140 «О порядке предоставления субсидий из федерального бюджета бюджетам субъектов Российской Федерации на закупку оборудования и расходных материалов для неонатального и аудиологического скрининга в учреждениях государственной и муниципальной систем здравоохранения» </t>
  </si>
  <si>
    <t>4.5.2.3.  Обследование новорожденных детей</t>
  </si>
  <si>
    <t>4.5.2.3.1. Подготовка и заключение соглашений с субъектами Российской Федерации о перечислении субсидий федерального бюджета бюджетам субъектов Российской Федерации на закупку оборудования и расходных материалов в 2011 г.</t>
  </si>
  <si>
    <t xml:space="preserve">4.5.2.3.2. Заключение в субъектах Российской Федерации государственных контрактов на поставку оборудования и расходных материалов </t>
  </si>
  <si>
    <t>1.2.2. Разработка и издание приказа Минздравсоцразвития России «Об утверждении формы соглашения о софинансировании расходных обязательств субъекта Российской Федерации, связанных с реализацией мероприятий, направленных на формирование здорового образа жизни у населения Российской Федерации, включая сокращение потребления алкоголя и табака»</t>
  </si>
  <si>
    <t>3.2.7. Разработка, согласование и внесение в Правительство Российской Федерации проекта постановления «О внесении изменений в Постановление Правительства Российской Федерации от 31 декабря 2010 г. №1239 «О порядке предоставления субсидий из федерального бюджета бюджетам субъектов Российской Федерации на софинансирование расходных обязательств субъектов Российской Федерации, связанных с реализацией мероприятий, направленных на совершенствование медицинской помощи больным с сосудистыми заболеваниями»</t>
  </si>
  <si>
    <t>2.2.2.1. Постановление Правительства Российской Федерации от 29.12.2009 № 1110 (в редакции Постановления Правительства Российской Федерации от 28.12.2010 № 1171) «О порядке предоставления субсидий из федерального бюджета бюджетам субъектов Российской Федерации на финансовое обеспечение оказания дополнительной медицинской помощи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 и медицинскими сестрами врачей общей практики (семейных врачей)»</t>
  </si>
  <si>
    <t>2.2.2.2. Постановление Правительства Российской Федерации от 29.12.2009 № 1099 (в редакции Постановления Правительства Российской Федерации от 28.12.2010 № 1171) "Об утверждении правил финансового обеспечения оказания дополнительной медицинской помощи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 федеральных учреждений здравоохранения, находящихся в ведении Российской академии наук и Сибирского отделения Российской академии наук, при условии размещения в этих медицинских учреждениях муниципального заказа на оказание первичной медико-санитарной помощи, а также федеральных учреждений здравоохранения, находящихся в ведении Федерального медико-биологического агентства"</t>
  </si>
  <si>
    <t>2.2.4.1. Постановление Правительства Российской Федерации от 29.12.2009 № 1111 (в редакции Постановления Правительства Российской Федерации от 28.12.2010 № 1171) "О порядке предоставления субсидий из федерального бюджета бюджетам субъектов Российской Федерации на осуществление денежных выплат медицинскому персоналу фельдшерско-акушерских пунктов, врачам, фельдшерам и медицинским сестрам учреждений и подразделений скорой медицинской помощи муниципальной системы здравоохранения, а при их отсутствии на территории муниципального образования - учреждений и подразделений скорой медицинской помощи субъектов Российской Федерации"</t>
  </si>
  <si>
    <t>2.2.4.2.  Постановление Правительства Российской Федерации от 30.12.2009 № 1117 (в редакции Постановления Правительства Российской Федерации от 28.12.2010 № 1171) "Об утверждении правил финансового обеспечения денежных выплат медицинскому персоналу фельдшерско-акушерских пунктов, врачам, фельдшерам и медицинским сестрам станций (отделений) скорой медицинской помощи федеральных учреждений здравоохранения, подведомственных Федеральному медико-биологическому агентству"</t>
  </si>
  <si>
    <t>31 декабря 2010 г</t>
  </si>
  <si>
    <t xml:space="preserve">3.6.1. Постановление Правительства Российской Федерации от 31 декабря 2010 г. №1222  «О финансовом обеспечении за счет бюджетных ассигнований федерального бюджета мероприятий, направленных на совершенствование медицинской помощи больным с онкологическими заболеваниями» </t>
  </si>
  <si>
    <t xml:space="preserve">2.3.3.1. Постановление Правительства Российской Федерации от 31 декабря 2010 г. №1228 "О порядке предоставления из бюджета Федерального фонда обязательного медицинского страхования субсидий бюджетам территориальных фондов обязательного медицинского страхования на проведение дополнительной диспансеризации работающих граждан"
</t>
  </si>
  <si>
    <t>3.9.1. Постановление Правительства Российской Федерации от 31 декабря 2010 г. №1229 «О финансовом обеспечении за счет бюджетных ассигнований федерального бюджета мероприятий по развитию службы крови»</t>
  </si>
  <si>
    <t>4.1.2.1. Постановление Российской Федерации от 31 декабря 2010 г. №1233 «О порядке финансового обеспечения расходов на оплату медицинским организациям услуг по медицинской помощи, оказанной женщинам в период беременности, и медицинской помощи, оказанной женщинам и новорожденным в период родов и в послеродовой период, а также диспансерному (профилактическому) наблюдению ребенка в течение первого года жизни»</t>
  </si>
  <si>
    <t>2.6.1. Постановление Правительства Российской Федерации от 31 декабря 2010 г. №1235 «О финансовом обеспечении за счет средств федерального бюджета мероприятий, направленных на обследование населения с целью выявления туберкулеза, лечения больных туберкулезом, а также профилактических мероприятий»</t>
  </si>
  <si>
    <t>1.2.1. Постановление Правительства Российской Федерации от 31 декабря 2010 г. №1237 «О финансовом обеспечении мероприятий, направленных на формирование здорового образа жизни у населения Российской Федерации, включая сокращение потребления алкоголя и табака»</t>
  </si>
  <si>
    <t>3.2.1. Постановление Правительства Российской Федерации от 31 декабря 2010 г. №1239 «О порядке предоставления субсидий из федерального бюджета бюджетам субъектов Российской Федерации на софинансирование расходных обязательств субъектов Российской Федерации, связанных с реализацией мероприятий, направленных на совершенствование медицинской помощи больным с сосудистыми заболеваниями»</t>
  </si>
  <si>
    <t>Департамент высокотехнологичной медицинской помощи Минздравсоцразвития России; Финансовый департамент Минздравсоцразвития России; Департамент учетной политики и контроля Минздравсоцразвития России; РАМН; ФМБА России</t>
  </si>
  <si>
    <t>ГИСК им.Л.А.Тарасевича Минздравсоцразвития России; Роспотребнадзор; Росздравнадзор</t>
  </si>
  <si>
    <t>Минздравсоцразвития России; Минэкономразвития России; Минфин России; Минюст России; ФМБА России; РАМН; ФСИН России; Роспотребнадзор; Субъекты РФ</t>
  </si>
  <si>
    <t>Минздравсоцразвития России; ФМБА России; Роспотребнадзор; Субъекты РФ</t>
  </si>
  <si>
    <t>Роспотребнадщзор; Департамент охраны здоровья и санитарно-эпидемиологического благополучия человека Минздравсоцразвития России</t>
  </si>
  <si>
    <t>Департамент охраны здоровья и санитарно-эпидемиологического благополучия человека Минздравсоцразвития России; Росздравнадзор; Роспотребназор; ФМБА России; Субъекты РФ</t>
  </si>
  <si>
    <t>1.2.6.1. Разработка креативной концепции и рекламно-информационных материалов</t>
  </si>
  <si>
    <t>1.2.6.2. Проведение рекламной кампании по здоровому образу жизни</t>
  </si>
  <si>
    <t>Отдел приоритетных коммуникационных проектов Департамента анализа и прогноза развития здравоохранения и социально-трудовой сферы Минздравсоцразвития России</t>
  </si>
  <si>
    <t>Отдел приоритетных коммуникационных проектов Департамента анализа и прогноза развития здравоохранения и социально-трудовой сферы Минздравсоцразвития России; Финансовый департамент Минздравсоцразвития России; Департамент учетной политики и контроля Минздравсоцразвития России</t>
  </si>
  <si>
    <t>Минздравсоцразвития России; Минэкономразвития России; Минфин России; Минюст России; ФФОМС; ТФОМС; ФМБА России; Субъекты РФ</t>
  </si>
  <si>
    <t>Департамент имущественного комплекса</t>
  </si>
  <si>
    <t>1.2.6.3. Подготовка и проведение в 2011 г. процедур торгов по проведению телевизионных проектов по формированию приоритетов здорового образа жизни населения России</t>
  </si>
  <si>
    <t>1.2.6.5. Проведение телевизионных проектов по формированию здорового образа жизни</t>
  </si>
  <si>
    <t>1.2.6.6. Проведение всероссийского конкурса проектов по здоровому образу жизни</t>
  </si>
  <si>
    <t>1.2.6.7. Проведение акций и мероприятий по формированию здорового образа жизни</t>
  </si>
  <si>
    <t>1.2.6.8. Разработка, поддержка, обновление и продвижение Интернет-портала о здоровом образе жизни takzdorovo.ru</t>
  </si>
  <si>
    <t>1.2.6.9. Поддержка работы и развитие единой федеральной телефонной справочной службы по здоровому образу жизни</t>
  </si>
  <si>
    <t>1.2.6.10. Проведение мероприятий по оценке эффективности коммуникационной кампании по здоровому образу жизни в 2011 году</t>
  </si>
  <si>
    <t>2.1.5. Заключение государственных контрактов по подготовке медицинских работников по вопросам профилактики заболеваний</t>
  </si>
  <si>
    <t>Департамент развития медицинской помощи детям и службы родовспоможения Минздравсоцразвития России; Финансовый департамент Минздравсоцразвития России; Субъекты РФ</t>
  </si>
  <si>
    <t xml:space="preserve"> Департамент развития медицинской помощи детям и службы родовспоможения Минздравсоцразвития России; Финансовый департамент Минздравсоцразвития России; Субъекты РФ</t>
  </si>
  <si>
    <t>Департамент охраны здоровья и санитарно-эпидемиологического благополучия человека Минздравсоцразвития России; Роспотребнадзор</t>
  </si>
  <si>
    <t xml:space="preserve">11 января 2011 г. </t>
  </si>
  <si>
    <t>4.1.  Блок «Развитие программы "Родовый сертификат"</t>
  </si>
  <si>
    <t>Минздравсоцразвития России;  Минфин России; Минюст России; Субъекты РФ</t>
  </si>
  <si>
    <t>27 декабря 2010 г.</t>
  </si>
  <si>
    <t>Минздравсоцразвития России; Минфин России; Минюст России; Субъекты РФ</t>
  </si>
  <si>
    <t>Департамент развития медицинской помощи детям и службы родовспоможения Минздравсоцразвития России Субъекты РФ</t>
  </si>
  <si>
    <t>31 марта 2011г.</t>
  </si>
  <si>
    <t>1 июля
2011 г.</t>
  </si>
  <si>
    <t>Департамент высокотехнологичной медицинской помощи Минздравсоцразвития России; Департамент развития медицинской помощи детям и службы родовспоможения Минздравсоцразвития России; Субъекты РФ</t>
  </si>
  <si>
    <t>2.5.1. Подготовка отчёта о реализации мероприятий «Обследование населения с целью выявления туберкулеза, лечение больных туберкулезом, профилактические мероприятия в 2010 году»</t>
  </si>
  <si>
    <t>3.1.1. Подготовка отчета о результатах проведенных мероприятий, направленных на совершенствование оказания медицинской помощи больным с сосудистыми заболеваниями, в 2010 году</t>
  </si>
  <si>
    <t>3.2.5. Осуществление мониторинга реализации мероприятий, направленных на совершенствование оказания медицинской помощи больным с сосудистыми заболеваниями, в соответствии с приказом Минздравсоцразвития России от 11 июля 2008 г. № 331</t>
  </si>
  <si>
    <t>3.5.1. Подготовка отчета о результатах проведенных мероприятий, направленных на совершенствование организации онкологической помощи населению, в 2010 году</t>
  </si>
  <si>
    <t>2.4.1.1. «Иммунизация населения в рамках Национального календаря профилактических прививок» (2010 г.)</t>
  </si>
  <si>
    <t>4.2.1. Подготовка отчета о результатах проведенных мероприятий «Организация строительства перинатальных центров в 2010 г.»</t>
  </si>
  <si>
    <t>4.3.1. Внесение изменений в распоряжение Правительства Российской Федерации от 4 декабря 2007г. № 1734-р</t>
  </si>
  <si>
    <t>4.3.2. Cтроительно-монтажные и пуско-наладочные работы федеральных перинатальных центров и перинатальных центров в субъектах Российской Федерации</t>
  </si>
  <si>
    <t>4.3.3. Подготовка отчета о результатах проведенных мероприятий «Организация строительства перинатальных центров в 2011 г.»</t>
  </si>
  <si>
    <t>31 марта 2011</t>
  </si>
  <si>
    <t>29 декабря 2010 г.</t>
  </si>
  <si>
    <t>21 ноября 2010 г.</t>
  </si>
  <si>
    <t>3.7.1.1. Подготовка отчета о результатах проведенных мероприятий «Строительство федеральных центров высоких медицинских технологий в 2010 г.»</t>
  </si>
  <si>
    <t>1 июня 2011 г.</t>
  </si>
  <si>
    <t>1 июля 2011 г.</t>
  </si>
  <si>
    <t>учреждений</t>
  </si>
  <si>
    <t>3.6. Блок «Мероприятия, направленные на совершенствование организации онкологической помощи населению» (2011 г.)</t>
  </si>
  <si>
    <t>1 августа 2011 г.</t>
  </si>
  <si>
    <t>3.9.3.4. Мониторинг мероприятий по развитию службы крови в соответствии с приказом Минздравсцоразвития России от 07.07.2010 г. № 416</t>
  </si>
  <si>
    <t>4.1.1.1. Подготовка отчета о результатах проведенных мероприятий «Оказание медицинской помощи женщинам в период беременности и родов в государственных и муниципальных учреждениях здравоохранения в 2010 г.»</t>
  </si>
  <si>
    <t xml:space="preserve"> 30 мая 2011 г.</t>
  </si>
  <si>
    <t xml:space="preserve"> 1 мая 2011 г.</t>
  </si>
  <si>
    <t>11 января 2011 г.</t>
  </si>
  <si>
    <t>15 февраля 2011 г.</t>
  </si>
  <si>
    <t>1 марта 2011 г.</t>
  </si>
  <si>
    <t>15 января 2011 г.</t>
  </si>
  <si>
    <t>30 марта 2011 г.</t>
  </si>
  <si>
    <t>30 апреля 2011 г.</t>
  </si>
  <si>
    <t>30 ноября 2011 г.</t>
  </si>
  <si>
    <t>2 февраля 2011 г.</t>
  </si>
  <si>
    <t>РЕАЛИЗАЦИЯ ПРИОРИТЕТНОГО НАЦИОНАЛЬНОГО ПРОЕКТА В СФЕРЕ ЗДРАВООХРАНЕНИЯ В 2011 ГОДУ</t>
  </si>
  <si>
    <t>20 февраля 2011 г.</t>
  </si>
  <si>
    <t>25 февраля 2011 г.</t>
  </si>
  <si>
    <t>1 ноября 2011 г.</t>
  </si>
  <si>
    <t>1 ноября 2011 г</t>
  </si>
  <si>
    <t>1 января 2011 г.</t>
  </si>
  <si>
    <t>31 декабря 2011 г.</t>
  </si>
  <si>
    <t>30 июня 2011 г.</t>
  </si>
  <si>
    <t>1 сентября 2011 г.</t>
  </si>
  <si>
    <t>15 апреля 2011 г.</t>
  </si>
  <si>
    <t>30 августа 2011 г.</t>
  </si>
  <si>
    <t>15 марта 2011 г.</t>
  </si>
  <si>
    <t>1 октября 2011 г.</t>
  </si>
  <si>
    <t>1.2.3. Доведение Минздравсоцразвития России до подведомственного ему федерального государственного учреждения «Национальный научный центр наркологии Министерства здравоохранения и социального развития России» (г. Москва) лимитов бюджетных обязательств</t>
  </si>
  <si>
    <t xml:space="preserve">2.1.1.1. Подготовка отчета об осуществленных денежных выплатах участковым врачам-терапевтам, участковым врачам-педиатрам, врачам общей (семейной) практики, а также медицинским сёстрам, работающим с названными врачами учреждений муниципальной системы здравоохранения и федеральных учреждений здравоохранения, находящихся в ведении РАН, СО РАН и ФМБА России в 2010 году </t>
  </si>
  <si>
    <t>2.3.1. «Дополнительная диспансеризация работающих граждан» (2010 г.)</t>
  </si>
  <si>
    <t>2.3.1.1. Подготовка отчета о результатах проведенных мероприятий «Дополнительная диспансеризация работающих граждан в 2010 г.»</t>
  </si>
  <si>
    <t>2.4.1.1.1. Подготовка отчета о результатах проведенных мероприятий по иммунизации населения в рамках Национального календаря профилактических прививок (2010 г.)</t>
  </si>
  <si>
    <t xml:space="preserve">2.4.1.2. «Иммунизация населения в рамках Национального календаря профилактических прививок» (2011 г.) </t>
  </si>
  <si>
    <t>2.4.2.1.  «Обследование и лечение ВИЧ-инфицированных и инфицированных вирусом гепатита В и С, включая профилактические мероприятия» (2010 г.)</t>
  </si>
  <si>
    <t>2.4.2.1.1.  Подготовка отчета о результатах проведённых в 2010 году мероприятий «Обследование и лечение ВИЧ-инфицированных и инфицированных вирусом гепатита В и С, включая профилактические мероприятия»</t>
  </si>
  <si>
    <t>2.4.2.2.  «Обследование населения с целью выявления инфицированных вирусами иммунодефицита человека и гепатитов В и С, а так же лечение больных ВИЧ-инфекцией, гепатитами В и С» (2011 г.)</t>
  </si>
  <si>
    <t>2.5.  Блок: «Обследование населения с целью выявления туберкулеза, лечение больных туберкулезом, профилактические мероприятия» (2010 г.)</t>
  </si>
  <si>
    <t>2.6.  Блок: «Обследование населения с целью выявления туберкулеза, лечение больных туберкулезом, профилактические мероприятия» (2011 г.)</t>
  </si>
  <si>
    <t>3.  ПОВЫШЕНИЕ ДОСТУПНОСТИ И КАЧЕСТВА СПЕЦИАЛИЗИРОВАННОЙ, В ТОМ ЧИСЛЕ ВЫСОКОТЕХНОЛОГИЧНОЙ МЕДИЦИНСКОЙ ПОМОЩИ</t>
  </si>
  <si>
    <t>3.1.  Блок: « Реализация мероприятий, направленных на совершенствование оказания медицинской помощи больным с сосудистыми заболеваниями» (2010 г.)</t>
  </si>
  <si>
    <t>Минздравсоцразвития России; Минэкономразвития России; Минрегионразвития России; Минфин России; Минюст России</t>
  </si>
  <si>
    <t>Департамент развития медицинского страхования Минздравсоцразвития России; Финансовый департамент Минздравсоцразвития России; Департамент учетной политики и контроля Минздравсоцразвития России; Правовой департамент Минздравсоцразвития России</t>
  </si>
  <si>
    <t>Департамент развития медицинского страхования Минздравсоцразвития России; Департамент учетной политики и контроля Минздравсоцразвития России; Финансовый департамент Минздравсоцразвития России; субъекты РФ</t>
  </si>
  <si>
    <t>Минфин России; РАН</t>
  </si>
  <si>
    <t>319 РАН</t>
  </si>
  <si>
    <t>Минфин России; СО РАН</t>
  </si>
  <si>
    <t>401 СО РАН</t>
  </si>
  <si>
    <t>Минфин России; ФМБА России</t>
  </si>
  <si>
    <t>388 ФМБА России</t>
  </si>
  <si>
    <t xml:space="preserve">Департамент развития медицинского страхования Минздравсоцразвития России; Департамент учетной политики и контроля Минздравсоцразвития России; ФМБА России; РАН; СО РАН; Субъекты РФ </t>
  </si>
  <si>
    <t>Минздравсоцразвития России; Минфин России; Субъекты РФ; ФМБА России</t>
  </si>
  <si>
    <t>Департамент развития медицинского страхования Минздравсоцразвития России; Департамент учетной политики и контроля Минздравсоцразвития России; ФМБА России; Субъекты РФ</t>
  </si>
  <si>
    <t>Минздравсоцразвития России; Минфин России; Минэкономразвития России; Минрегионразвития России; ФМБА России; Субъекты РФ</t>
  </si>
  <si>
    <t>Минздравсоцразвития России; Минфин России; Минюст России</t>
  </si>
  <si>
    <t>Департамент развития медицинского страхования Минздравсоцразвития России; Департамент учетной политики и контроля Минздравсоцразвития России; Субъекты РФ</t>
  </si>
  <si>
    <t>ФМБА России</t>
  </si>
  <si>
    <t xml:space="preserve">Департамент развития медицинского страхования Минздравсоцразвития России; Департамент учетной политики и контроля Минздравсоцразвития России; ФМБА России; Субъекты РФ </t>
  </si>
  <si>
    <t>1.  ФОРМИРОВАНИЕ ЗДОРОВОГО ОБРАЗА ЖИЗНИ</t>
  </si>
  <si>
    <t>2.3.  Блок: «Диспансеризация взрослого населения»</t>
  </si>
  <si>
    <t>2.4.  Блок: «Профилактика инфекционных заболеваний, иммунизация населения (поддержание высокого уровня охвата профилактическими прививками в рамках Национального календаря профилактических прививок)»</t>
  </si>
  <si>
    <t>Депаратамент организации медицинской профилактики, медицинской помощи и развития здравоохранения Минздравсоцразвития России; Департамент учетной политики и контроля Минздравсоцразвития России; Финансовый департамент Минздравсоцразвития России; РАМН</t>
  </si>
  <si>
    <r>
      <t>3.6.5.</t>
    </r>
    <r>
      <rPr>
        <sz val="7"/>
        <color indexed="8"/>
        <rFont val="Times New Roman"/>
        <family val="1"/>
      </rPr>
      <t> </t>
    </r>
    <r>
      <rPr>
        <sz val="11"/>
        <color indexed="8"/>
        <rFont val="Times New Roman"/>
        <family val="1"/>
      </rPr>
      <t>Обеспечение оказания специализированной медицинской помощи больным со злокачественными новообразованиями в рамках реализация подпрограммы «Онкология» ФЦП «Предупреждение и борьба с социально значимыми заболеваниями (2007-2011 годы)»</t>
    </r>
  </si>
  <si>
    <t>учреждения</t>
  </si>
  <si>
    <t>1.2.6.4. Заключение государственных контрактов по реализации телевизилнных проектов по формированию приоритетов здорового образа жизни населения России</t>
  </si>
  <si>
    <t>Депаратамент организации медицинской профилактики, медицинской помощи и развития здравоохранения; Отдел приоритетных коммуникационных проектов Департамента анализа и прогноза развития здравоохранения и социально-трудовой сферы Минздравсоцразвития России</t>
  </si>
  <si>
    <t>1.1.  Блок «Мероприятия, направленные на формирование здорового образа жизни у граждан, включая сокращение потребления алкоголя и табака (2010 г.)»</t>
  </si>
  <si>
    <t>1.1.1. Подготовка отчета о результатах реализации мероприятий, направленных на формирование здорового образа жизни у граждан, включая сокращение потребления алкоголя и табака, в 2010 году</t>
  </si>
  <si>
    <t>челвоек</t>
  </si>
  <si>
    <t>1 декабря 2010 г.</t>
  </si>
  <si>
    <t>1 марта
2011 г.</t>
  </si>
  <si>
    <t xml:space="preserve">2.2.2.6. Предоставление ассигнований федерального бюджета на осуществление в 2011 г. денежных выплат участковым врачам-терапевтам, участковым врачам-педиатрам, врачам общей (семейной) практики, а так же медицинским сестрам, работающим с названными врачами </t>
  </si>
  <si>
    <t>2.2.4.3. Разработка и издание приказа Минздравсоцразвития России "О внесении изменений  в приказы Минздравсоцразвития России от 13.04.2010 № 230н, от 05.07.2010 № 497н и от 05.07.2010 №498н"</t>
  </si>
  <si>
    <t>2.3.3.2. Разработка и издание приказа Минздравсоцразвития России «О порядке проведения дополнительной диспансеризации работающих граждан в 2011 г.»</t>
  </si>
  <si>
    <t>3.2.4. Организация деятельности учреждений здравоохранения субъектов РФ и муниципальных образований в соответствии с Порядком оказания медицинской помощи с острыми нарушениями мозгового кровообращения и Порядком оказания плановой и неотложной медицинской помощи населению Российской Федерации при болезнях системы кровообращения кардиологического профиля</t>
  </si>
  <si>
    <t>3.4.2. Разработка и издание приказа Минздравсоцразвития России «Об утверждении формы соглашения о софинансировании расходных обязательств субъекта Российской Федерации, связанных с реализацией мероприятий, направленных на совершенствование организации медицинской помощи пострадавшим при дорожно-транспортных происшествиях»</t>
  </si>
  <si>
    <t>3.2.2. Разработка и издание приказа «Об утверждении формы соглашения о представлении субсидии из федерального бюджета бюджету субъекта Российской Федерации на софинансирование расходных обязательств субъекта Российской Федерации, связанных с реализацией мероприятий, направленных на совершенствование медицинской помощи больным с сосудистыми заболеваниями»</t>
  </si>
  <si>
    <t xml:space="preserve">4.1.2.2. Разработка и издание приказа Минздравсоцразвития России «О порядке и условиях оплаты медицинским организациям услуг по медицинской помощи, оказанной женщинам в период беременности, и медицинской помощи оказанной женщинам и новорожденным в период родов и в послеродовой  период, а также диспансерному (профилактическому) наблюдению ребенка в течение первого года жизни» </t>
  </si>
  <si>
    <t xml:space="preserve">4.1.2.3. Разработка и издание приказа Минздравсоцразвития России «О порядке расходования средств, перечисленных на оплату услуг медицинским организациям по медицинской помощи, оказанной женщинам в период беременности, и медицинской помощи, оказанной женщинам и новорожденным в период родов и в послеродовой период, а также диспансерному (профилактическому) наблюдению ребенка в течение первого года жизни» </t>
  </si>
  <si>
    <t>1 мая 2011 г.</t>
  </si>
  <si>
    <t>Департамент высокотехнологичной медицинской помощи Минздравсоцразвития России; Департамент развития медицинской помощи детям и службы родовспоможения Минздравсоцразвития России</t>
  </si>
  <si>
    <t>4.8.2. Подготовка приказа Минздравсоцразвития России «Об утверждении перечня закупаемого в 2011 году за счет бюджетных ассигнований федерального бюджета оборудования, необходимого для реализации комплекса мер по выхаживанию новорожденных с низкой и экстремально низкой массой тела в федеральных государственных учреждениях, подведомственных Министерству здравоохранения и социального развития Российской Федерации»</t>
  </si>
  <si>
    <t>Департамент развития медицинской помощи детям и службы родовспоможения Минздравсоцразвития России; ФФОМС; ТФОМС; Субъекты РФ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</si>
</sst>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&quot; тыс. рублей&quot;"/>
    <numFmt numFmtId="169" formatCode="#,###.0&quot; тыс. рублей&quot;"/>
    <numFmt numFmtId="170" formatCode="0.0"/>
    <numFmt numFmtId="171" formatCode="0.000"/>
  </numFmts>
  <fonts count="25">
    <font>
      <sz val="10"/>
      <name val="Arial Cyr"/>
      <family val="0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1"/>
      <color indexed="63"/>
      <name val="Times New Roman"/>
      <family val="1"/>
    </font>
    <font>
      <b/>
      <sz val="7"/>
      <color indexed="63"/>
      <name val="Times New Roman"/>
      <family val="1"/>
    </font>
    <font>
      <b/>
      <sz val="10"/>
      <color indexed="63"/>
      <name val="Times New Roman"/>
      <family val="1"/>
    </font>
    <font>
      <b/>
      <sz val="9"/>
      <color indexed="63"/>
      <name val="Times New Roman"/>
      <family val="1"/>
    </font>
    <font>
      <sz val="11"/>
      <color indexed="63"/>
      <name val="Times New Roman"/>
      <family val="1"/>
    </font>
    <font>
      <b/>
      <sz val="11"/>
      <color indexed="9"/>
      <name val="Times New Roman"/>
      <family val="1"/>
    </font>
    <font>
      <b/>
      <sz val="7"/>
      <color indexed="9"/>
      <name val="Times New Roman"/>
      <family val="1"/>
    </font>
    <font>
      <b/>
      <sz val="9"/>
      <color indexed="9"/>
      <name val="Times New Roman"/>
      <family val="1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Times New Roman"/>
      <family val="1"/>
    </font>
    <font>
      <sz val="10"/>
      <color indexed="9"/>
      <name val="Times New Roman"/>
      <family val="1"/>
    </font>
    <font>
      <sz val="9"/>
      <color indexed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2" borderId="0" xfId="0" applyFill="1" applyAlignment="1">
      <alignment/>
    </xf>
    <xf numFmtId="0" fontId="11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vertical="top" wrapText="1"/>
    </xf>
    <xf numFmtId="0" fontId="13" fillId="3" borderId="1" xfId="0" applyFont="1" applyFill="1" applyBorder="1" applyAlignment="1">
      <alignment horizontal="right" vertical="top" wrapText="1"/>
    </xf>
    <xf numFmtId="0" fontId="14" fillId="3" borderId="1" xfId="0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0" fontId="1" fillId="4" borderId="1" xfId="0" applyFont="1" applyFill="1" applyBorder="1" applyAlignment="1">
      <alignment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right" vertical="top" wrapText="1"/>
    </xf>
    <xf numFmtId="0" fontId="6" fillId="3" borderId="1" xfId="0" applyFont="1" applyFill="1" applyBorder="1" applyAlignment="1">
      <alignment horizontal="right" vertical="top" wrapText="1"/>
    </xf>
    <xf numFmtId="0" fontId="7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vertical="top" wrapText="1"/>
    </xf>
    <xf numFmtId="0" fontId="5" fillId="5" borderId="1" xfId="0" applyFont="1" applyFill="1" applyBorder="1" applyAlignment="1">
      <alignment vertical="top" wrapText="1"/>
    </xf>
    <xf numFmtId="169" fontId="5" fillId="5" borderId="1" xfId="0" applyNumberFormat="1" applyFont="1" applyFill="1" applyBorder="1" applyAlignment="1">
      <alignment vertical="top" wrapText="1"/>
    </xf>
    <xf numFmtId="0" fontId="5" fillId="5" borderId="1" xfId="0" applyFont="1" applyFill="1" applyBorder="1" applyAlignment="1">
      <alignment horizontal="right" vertical="top" wrapText="1"/>
    </xf>
    <xf numFmtId="0" fontId="6" fillId="5" borderId="1" xfId="0" applyFont="1" applyFill="1" applyBorder="1" applyAlignment="1">
      <alignment horizontal="right" vertical="top" wrapText="1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right" vertical="top" wrapText="1"/>
    </xf>
    <xf numFmtId="0" fontId="10" fillId="2" borderId="1" xfId="0" applyFont="1" applyFill="1" applyBorder="1" applyAlignment="1">
      <alignment horizontal="right" vertical="top" wrapText="1"/>
    </xf>
    <xf numFmtId="0" fontId="3" fillId="5" borderId="1" xfId="0" applyFont="1" applyFill="1" applyBorder="1" applyAlignment="1">
      <alignment horizontal="center"/>
    </xf>
    <xf numFmtId="169" fontId="8" fillId="2" borderId="1" xfId="0" applyNumberFormat="1" applyFont="1" applyFill="1" applyBorder="1" applyAlignment="1">
      <alignment vertical="top" wrapText="1"/>
    </xf>
    <xf numFmtId="3" fontId="2" fillId="2" borderId="1" xfId="0" applyNumberFormat="1" applyFont="1" applyFill="1" applyBorder="1" applyAlignment="1">
      <alignment horizontal="right" vertical="top" wrapText="1"/>
    </xf>
    <xf numFmtId="0" fontId="3" fillId="6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vertical="top" wrapText="1"/>
    </xf>
    <xf numFmtId="0" fontId="7" fillId="6" borderId="1" xfId="0" applyFont="1" applyFill="1" applyBorder="1" applyAlignment="1">
      <alignment horizontal="right" vertical="top" wrapText="1"/>
    </xf>
    <xf numFmtId="3" fontId="7" fillId="6" borderId="1" xfId="0" applyNumberFormat="1" applyFont="1" applyFill="1" applyBorder="1" applyAlignment="1">
      <alignment horizontal="right" vertical="top" wrapText="1"/>
    </xf>
    <xf numFmtId="169" fontId="2" fillId="2" borderId="1" xfId="0" applyNumberFormat="1" applyFont="1" applyFill="1" applyBorder="1" applyAlignment="1">
      <alignment vertical="top" wrapText="1"/>
    </xf>
    <xf numFmtId="169" fontId="18" fillId="2" borderId="1" xfId="0" applyNumberFormat="1" applyFont="1" applyFill="1" applyBorder="1" applyAlignment="1">
      <alignment vertical="top" wrapText="1"/>
    </xf>
    <xf numFmtId="169" fontId="7" fillId="6" borderId="1" xfId="0" applyNumberFormat="1" applyFont="1" applyFill="1" applyBorder="1" applyAlignment="1">
      <alignment vertical="top" wrapText="1"/>
    </xf>
    <xf numFmtId="0" fontId="17" fillId="2" borderId="1" xfId="0" applyFont="1" applyFill="1" applyBorder="1" applyAlignment="1">
      <alignment horizontal="center"/>
    </xf>
    <xf numFmtId="0" fontId="18" fillId="2" borderId="1" xfId="0" applyFont="1" applyFill="1" applyBorder="1" applyAlignment="1">
      <alignment vertical="top" wrapText="1"/>
    </xf>
    <xf numFmtId="0" fontId="18" fillId="2" borderId="1" xfId="0" applyFont="1" applyFill="1" applyBorder="1" applyAlignment="1">
      <alignment horizontal="right" vertical="top" wrapText="1"/>
    </xf>
    <xf numFmtId="0" fontId="19" fillId="2" borderId="1" xfId="0" applyFont="1" applyFill="1" applyBorder="1" applyAlignment="1">
      <alignment horizontal="right" vertical="top" wrapText="1"/>
    </xf>
    <xf numFmtId="3" fontId="2" fillId="2" borderId="1" xfId="0" applyNumberFormat="1" applyFont="1" applyFill="1" applyBorder="1" applyAlignment="1">
      <alignment vertical="top" wrapText="1"/>
    </xf>
    <xf numFmtId="3" fontId="7" fillId="6" borderId="1" xfId="0" applyNumberFormat="1" applyFont="1" applyFill="1" applyBorder="1" applyAlignment="1">
      <alignment vertical="top" wrapText="1"/>
    </xf>
    <xf numFmtId="169" fontId="13" fillId="6" borderId="1" xfId="0" applyNumberFormat="1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left" vertical="top" wrapText="1" indent="2"/>
    </xf>
    <xf numFmtId="0" fontId="13" fillId="0" borderId="1" xfId="0" applyFont="1" applyFill="1" applyBorder="1" applyAlignment="1">
      <alignment vertical="top" wrapText="1"/>
    </xf>
    <xf numFmtId="0" fontId="15" fillId="3" borderId="1" xfId="0" applyFont="1" applyFill="1" applyBorder="1" applyAlignment="1">
      <alignment vertical="top" wrapText="1"/>
    </xf>
    <xf numFmtId="169" fontId="13" fillId="3" borderId="1" xfId="0" applyNumberFormat="1" applyFont="1" applyFill="1" applyBorder="1" applyAlignment="1">
      <alignment vertical="top" wrapText="1"/>
    </xf>
    <xf numFmtId="169" fontId="5" fillId="3" borderId="1" xfId="0" applyNumberFormat="1" applyFont="1" applyFill="1" applyBorder="1" applyAlignment="1">
      <alignment vertical="top" wrapText="1"/>
    </xf>
    <xf numFmtId="0" fontId="8" fillId="2" borderId="1" xfId="0" applyFont="1" applyFill="1" applyBorder="1" applyAlignment="1">
      <alignment horizontal="left" vertical="top" wrapText="1" indent="1"/>
    </xf>
    <xf numFmtId="0" fontId="7" fillId="6" borderId="1" xfId="0" applyFont="1" applyFill="1" applyBorder="1" applyAlignment="1">
      <alignment horizontal="left" vertical="top" wrapText="1" indent="1"/>
    </xf>
    <xf numFmtId="0" fontId="7" fillId="6" borderId="1" xfId="0" applyFont="1" applyFill="1" applyBorder="1" applyAlignment="1">
      <alignment horizontal="left" vertical="top" wrapText="1" indent="2"/>
    </xf>
    <xf numFmtId="169" fontId="21" fillId="5" borderId="1" xfId="0" applyNumberFormat="1" applyFont="1" applyFill="1" applyBorder="1" applyAlignment="1">
      <alignment vertical="top" wrapText="1"/>
    </xf>
    <xf numFmtId="0" fontId="3" fillId="6" borderId="1" xfId="0" applyFont="1" applyFill="1" applyBorder="1" applyAlignment="1">
      <alignment horizontal="left" vertical="top" wrapText="1" indent="2"/>
    </xf>
    <xf numFmtId="0" fontId="13" fillId="0" borderId="1" xfId="0" applyFont="1" applyFill="1" applyBorder="1" applyAlignment="1">
      <alignment horizontal="right" vertical="top" wrapText="1"/>
    </xf>
    <xf numFmtId="0" fontId="14" fillId="0" borderId="1" xfId="0" applyFont="1" applyFill="1" applyBorder="1" applyAlignment="1">
      <alignment horizontal="right" vertical="top" wrapText="1"/>
    </xf>
    <xf numFmtId="0" fontId="13" fillId="0" borderId="1" xfId="0" applyFont="1" applyFill="1" applyBorder="1" applyAlignment="1">
      <alignment horizontal="center" vertical="top" wrapText="1"/>
    </xf>
    <xf numFmtId="3" fontId="13" fillId="0" borderId="1" xfId="0" applyNumberFormat="1" applyFont="1" applyFill="1" applyBorder="1" applyAlignment="1">
      <alignment vertical="top" wrapText="1"/>
    </xf>
    <xf numFmtId="169" fontId="13" fillId="0" borderId="1" xfId="0" applyNumberFormat="1" applyFont="1" applyFill="1" applyBorder="1" applyAlignment="1">
      <alignment vertical="top" wrapText="1"/>
    </xf>
    <xf numFmtId="3" fontId="13" fillId="0" borderId="1" xfId="0" applyNumberFormat="1" applyFont="1" applyFill="1" applyBorder="1" applyAlignment="1">
      <alignment horizontal="right" vertical="top" wrapText="1"/>
    </xf>
    <xf numFmtId="0" fontId="15" fillId="0" borderId="1" xfId="0" applyFont="1" applyFill="1" applyBorder="1" applyAlignment="1">
      <alignment horizontal="left" vertical="top" wrapText="1" indent="3"/>
    </xf>
    <xf numFmtId="0" fontId="11" fillId="0" borderId="1" xfId="0" applyFont="1" applyFill="1" applyBorder="1" applyAlignment="1">
      <alignment horizontal="left" vertical="top" wrapText="1" indent="4"/>
    </xf>
    <xf numFmtId="0" fontId="11" fillId="0" borderId="1" xfId="0" applyFont="1" applyFill="1" applyBorder="1" applyAlignment="1">
      <alignment horizontal="left" vertical="top" wrapText="1" indent="3"/>
    </xf>
    <xf numFmtId="49" fontId="13" fillId="0" borderId="1" xfId="0" applyNumberFormat="1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top" wrapText="1" indent="2"/>
    </xf>
    <xf numFmtId="0" fontId="3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top" wrapText="1" indent="2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right" vertical="top" wrapText="1"/>
    </xf>
    <xf numFmtId="3" fontId="7" fillId="0" borderId="1" xfId="0" applyNumberFormat="1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vertical="top" wrapText="1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top" wrapText="1" indent="2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right" vertical="top" wrapText="1"/>
    </xf>
    <xf numFmtId="0" fontId="14" fillId="0" borderId="0" xfId="0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horizontal="left" vertical="top" wrapText="1" indent="5"/>
    </xf>
    <xf numFmtId="0" fontId="11" fillId="0" borderId="1" xfId="0" applyFont="1" applyFill="1" applyBorder="1" applyAlignment="1">
      <alignment horizontal="left" vertical="top" wrapText="1"/>
    </xf>
    <xf numFmtId="0" fontId="22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left" vertical="top" wrapText="1" indent="2"/>
    </xf>
    <xf numFmtId="0" fontId="23" fillId="0" borderId="1" xfId="0" applyFont="1" applyFill="1" applyBorder="1" applyAlignment="1">
      <alignment vertical="top" wrapText="1"/>
    </xf>
    <xf numFmtId="0" fontId="23" fillId="0" borderId="1" xfId="0" applyFont="1" applyFill="1" applyBorder="1" applyAlignment="1">
      <alignment horizontal="right" vertical="top" wrapText="1"/>
    </xf>
    <xf numFmtId="0" fontId="24" fillId="0" borderId="1" xfId="0" applyFont="1" applyFill="1" applyBorder="1" applyAlignment="1">
      <alignment horizontal="right" vertical="top" wrapText="1"/>
    </xf>
    <xf numFmtId="169" fontId="23" fillId="0" borderId="1" xfId="0" applyNumberFormat="1" applyFont="1" applyFill="1" applyBorder="1" applyAlignment="1">
      <alignment vertical="top" wrapText="1"/>
    </xf>
    <xf numFmtId="0" fontId="22" fillId="0" borderId="1" xfId="0" applyFont="1" applyFill="1" applyBorder="1" applyAlignment="1">
      <alignment horizontal="left" vertical="top" wrapText="1" indent="1"/>
    </xf>
    <xf numFmtId="0" fontId="8" fillId="2" borderId="1" xfId="0" applyFont="1" applyFill="1" applyBorder="1" applyAlignment="1">
      <alignment horizontal="right" vertical="top" wrapText="1"/>
    </xf>
    <xf numFmtId="0" fontId="8" fillId="2" borderId="1" xfId="0" applyFont="1" applyFill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3"/>
  <sheetViews>
    <sheetView tabSelected="1" view="pageBreakPreview" zoomScale="70" zoomScaleSheetLayoutView="70" workbookViewId="0" topLeftCell="B268">
      <selection activeCell="D9" sqref="D9"/>
    </sheetView>
  </sheetViews>
  <sheetFormatPr defaultColWidth="9.00390625" defaultRowHeight="12.75"/>
  <cols>
    <col min="1" max="1" width="7.25390625" style="0" customWidth="1"/>
    <col min="2" max="2" width="52.00390625" style="0" customWidth="1"/>
    <col min="3" max="3" width="47.625" style="0" customWidth="1"/>
    <col min="4" max="4" width="11.625" style="0" customWidth="1"/>
    <col min="5" max="5" width="10.875" style="0" customWidth="1"/>
    <col min="6" max="6" width="24.00390625" style="0" customWidth="1"/>
    <col min="7" max="7" width="12.00390625" style="0" customWidth="1"/>
    <col min="8" max="8" width="10.25390625" style="0" bestFit="1" customWidth="1"/>
    <col min="9" max="9" width="9.375" style="0" customWidth="1"/>
    <col min="10" max="10" width="10.875" style="0" customWidth="1"/>
  </cols>
  <sheetData>
    <row r="1" spans="1:10" ht="51.75">
      <c r="A1" s="7" t="s">
        <v>68</v>
      </c>
      <c r="B1" s="7" t="s">
        <v>69</v>
      </c>
      <c r="C1" s="7" t="s">
        <v>70</v>
      </c>
      <c r="D1" s="8" t="s">
        <v>71</v>
      </c>
      <c r="E1" s="9" t="s">
        <v>72</v>
      </c>
      <c r="F1" s="9" t="s">
        <v>73</v>
      </c>
      <c r="G1" s="9" t="s">
        <v>394</v>
      </c>
      <c r="H1" s="9" t="s">
        <v>395</v>
      </c>
      <c r="I1" s="9" t="s">
        <v>396</v>
      </c>
      <c r="J1" s="9" t="s">
        <v>397</v>
      </c>
    </row>
    <row r="2" spans="1:10" ht="45" customHeight="1">
      <c r="A2" s="10">
        <v>1</v>
      </c>
      <c r="B2" s="11" t="s">
        <v>522</v>
      </c>
      <c r="C2" s="11"/>
      <c r="D2" s="11"/>
      <c r="E2" s="12"/>
      <c r="F2" s="48">
        <f>F3+F25++F132+F217+F285</f>
        <v>157175073.3</v>
      </c>
      <c r="G2" s="12"/>
      <c r="H2" s="13"/>
      <c r="I2" s="14" t="s">
        <v>57</v>
      </c>
      <c r="J2" s="14" t="s">
        <v>75</v>
      </c>
    </row>
    <row r="3" spans="1:10" ht="28.5">
      <c r="A3" s="15">
        <v>2</v>
      </c>
      <c r="B3" s="16" t="s">
        <v>565</v>
      </c>
      <c r="C3" s="17" t="s">
        <v>74</v>
      </c>
      <c r="D3" s="16"/>
      <c r="E3" s="17"/>
      <c r="F3" s="18">
        <f>F6</f>
        <v>820000</v>
      </c>
      <c r="G3" s="17"/>
      <c r="H3" s="19"/>
      <c r="I3" s="20" t="s">
        <v>77</v>
      </c>
      <c r="J3" s="20" t="s">
        <v>398</v>
      </c>
    </row>
    <row r="4" spans="1:10" ht="65.25" customHeight="1">
      <c r="A4" s="21">
        <v>3</v>
      </c>
      <c r="B4" s="49" t="s">
        <v>573</v>
      </c>
      <c r="C4" s="23" t="s">
        <v>76</v>
      </c>
      <c r="D4" s="22"/>
      <c r="E4" s="23"/>
      <c r="F4" s="23"/>
      <c r="G4" s="23"/>
      <c r="H4" s="24"/>
      <c r="I4" s="25" t="s">
        <v>77</v>
      </c>
      <c r="J4" s="25" t="s">
        <v>75</v>
      </c>
    </row>
    <row r="5" spans="1:10" ht="76.5">
      <c r="A5" s="43">
        <v>4</v>
      </c>
      <c r="B5" s="44" t="s">
        <v>574</v>
      </c>
      <c r="C5" s="45" t="s">
        <v>572</v>
      </c>
      <c r="D5" s="72"/>
      <c r="E5" s="45"/>
      <c r="F5" s="45"/>
      <c r="G5" s="45"/>
      <c r="H5" s="54"/>
      <c r="I5" s="55" t="s">
        <v>77</v>
      </c>
      <c r="J5" s="55" t="s">
        <v>75</v>
      </c>
    </row>
    <row r="6" spans="1:10" ht="61.5" customHeight="1">
      <c r="A6" s="21">
        <v>5</v>
      </c>
      <c r="B6" s="49" t="s">
        <v>342</v>
      </c>
      <c r="C6" s="23" t="s">
        <v>74</v>
      </c>
      <c r="D6" s="22"/>
      <c r="E6" s="23"/>
      <c r="F6" s="33">
        <f>F9+F10+F11+F12</f>
        <v>820000</v>
      </c>
      <c r="G6" s="23"/>
      <c r="H6" s="24"/>
      <c r="I6" s="25" t="s">
        <v>79</v>
      </c>
      <c r="J6" s="25" t="s">
        <v>75</v>
      </c>
    </row>
    <row r="7" spans="1:10" ht="93.75" customHeight="1">
      <c r="A7" s="43">
        <v>6</v>
      </c>
      <c r="B7" s="44" t="s">
        <v>458</v>
      </c>
      <c r="C7" s="45" t="s">
        <v>74</v>
      </c>
      <c r="D7" s="72"/>
      <c r="E7" s="45"/>
      <c r="F7" s="45"/>
      <c r="G7" s="45"/>
      <c r="H7" s="54"/>
      <c r="I7" s="55" t="s">
        <v>79</v>
      </c>
      <c r="J7" s="55" t="s">
        <v>79</v>
      </c>
    </row>
    <row r="8" spans="1:10" ht="124.5" customHeight="1">
      <c r="A8" s="43">
        <v>7</v>
      </c>
      <c r="B8" s="44" t="s">
        <v>446</v>
      </c>
      <c r="C8" s="45" t="s">
        <v>401</v>
      </c>
      <c r="D8" s="72"/>
      <c r="E8" s="45"/>
      <c r="F8" s="45"/>
      <c r="G8" s="45"/>
      <c r="H8" s="54"/>
      <c r="I8" s="55" t="s">
        <v>514</v>
      </c>
      <c r="J8" s="55" t="s">
        <v>523</v>
      </c>
    </row>
    <row r="9" spans="1:10" ht="93.75" customHeight="1">
      <c r="A9" s="43">
        <v>8</v>
      </c>
      <c r="B9" s="44" t="s">
        <v>535</v>
      </c>
      <c r="C9" s="45" t="s">
        <v>389</v>
      </c>
      <c r="D9" s="45" t="s">
        <v>78</v>
      </c>
      <c r="E9" s="45" t="s">
        <v>343</v>
      </c>
      <c r="F9" s="58">
        <v>35000</v>
      </c>
      <c r="G9" s="45"/>
      <c r="H9" s="54"/>
      <c r="I9" s="55" t="s">
        <v>399</v>
      </c>
      <c r="J9" s="55" t="s">
        <v>400</v>
      </c>
    </row>
    <row r="10" spans="1:10" ht="76.5">
      <c r="A10" s="43">
        <v>9</v>
      </c>
      <c r="B10" s="44" t="s">
        <v>294</v>
      </c>
      <c r="C10" s="45" t="s">
        <v>124</v>
      </c>
      <c r="D10" s="45" t="s">
        <v>78</v>
      </c>
      <c r="E10" s="45" t="s">
        <v>344</v>
      </c>
      <c r="F10" s="58">
        <v>288000</v>
      </c>
      <c r="G10" s="45" t="s">
        <v>570</v>
      </c>
      <c r="H10" s="54">
        <v>16</v>
      </c>
      <c r="I10" s="55" t="s">
        <v>399</v>
      </c>
      <c r="J10" s="55" t="s">
        <v>400</v>
      </c>
    </row>
    <row r="11" spans="1:10" ht="76.5">
      <c r="A11" s="43">
        <v>10</v>
      </c>
      <c r="B11" s="44" t="s">
        <v>295</v>
      </c>
      <c r="C11" s="45" t="s">
        <v>124</v>
      </c>
      <c r="D11" s="45" t="s">
        <v>78</v>
      </c>
      <c r="E11" s="45" t="s">
        <v>345</v>
      </c>
      <c r="F11" s="58">
        <v>197000</v>
      </c>
      <c r="G11" s="45" t="s">
        <v>231</v>
      </c>
      <c r="H11" s="54">
        <v>502</v>
      </c>
      <c r="I11" s="55" t="s">
        <v>399</v>
      </c>
      <c r="J11" s="55" t="s">
        <v>400</v>
      </c>
    </row>
    <row r="12" spans="1:10" ht="57">
      <c r="A12" s="43">
        <v>11</v>
      </c>
      <c r="B12" s="66" t="s">
        <v>296</v>
      </c>
      <c r="C12" s="45" t="s">
        <v>468</v>
      </c>
      <c r="D12" s="45" t="s">
        <v>78</v>
      </c>
      <c r="E12" s="57" t="s">
        <v>346</v>
      </c>
      <c r="F12" s="58">
        <v>300000</v>
      </c>
      <c r="G12" s="45"/>
      <c r="H12" s="54"/>
      <c r="I12" s="55" t="s">
        <v>77</v>
      </c>
      <c r="J12" s="55" t="s">
        <v>59</v>
      </c>
    </row>
    <row r="13" spans="1:10" s="6" customFormat="1" ht="51">
      <c r="A13" s="43">
        <v>12</v>
      </c>
      <c r="B13" s="62" t="s">
        <v>466</v>
      </c>
      <c r="C13" s="45" t="s">
        <v>468</v>
      </c>
      <c r="D13" s="45"/>
      <c r="E13" s="45"/>
      <c r="F13" s="45"/>
      <c r="G13" s="45"/>
      <c r="H13" s="54"/>
      <c r="I13" s="55" t="s">
        <v>77</v>
      </c>
      <c r="J13" s="55" t="s">
        <v>59</v>
      </c>
    </row>
    <row r="14" spans="1:10" s="6" customFormat="1" ht="51">
      <c r="A14" s="43">
        <v>13</v>
      </c>
      <c r="B14" s="62" t="s">
        <v>467</v>
      </c>
      <c r="C14" s="45" t="s">
        <v>468</v>
      </c>
      <c r="D14" s="45"/>
      <c r="E14" s="45"/>
      <c r="F14" s="45"/>
      <c r="G14" s="45"/>
      <c r="H14" s="54"/>
      <c r="I14" s="55" t="s">
        <v>77</v>
      </c>
      <c r="J14" s="55" t="s">
        <v>59</v>
      </c>
    </row>
    <row r="15" spans="1:10" s="6" customFormat="1" ht="65.25" customHeight="1">
      <c r="A15" s="43">
        <v>14</v>
      </c>
      <c r="B15" s="62" t="s">
        <v>472</v>
      </c>
      <c r="C15" s="45" t="s">
        <v>471</v>
      </c>
      <c r="D15" s="45"/>
      <c r="E15" s="45"/>
      <c r="F15" s="45"/>
      <c r="G15" s="45"/>
      <c r="H15" s="54"/>
      <c r="I15" s="55" t="s">
        <v>77</v>
      </c>
      <c r="J15" s="55" t="s">
        <v>59</v>
      </c>
    </row>
    <row r="16" spans="1:10" s="6" customFormat="1" ht="66.75" customHeight="1">
      <c r="A16" s="43">
        <v>15</v>
      </c>
      <c r="B16" s="62" t="s">
        <v>571</v>
      </c>
      <c r="C16" s="45" t="s">
        <v>471</v>
      </c>
      <c r="D16" s="45"/>
      <c r="E16" s="45"/>
      <c r="F16" s="45"/>
      <c r="G16" s="45"/>
      <c r="H16" s="54"/>
      <c r="I16" s="55" t="s">
        <v>77</v>
      </c>
      <c r="J16" s="55" t="s">
        <v>59</v>
      </c>
    </row>
    <row r="17" spans="1:10" s="6" customFormat="1" ht="51">
      <c r="A17" s="43">
        <v>16</v>
      </c>
      <c r="B17" s="62" t="s">
        <v>473</v>
      </c>
      <c r="C17" s="45" t="s">
        <v>468</v>
      </c>
      <c r="D17" s="45"/>
      <c r="E17" s="45"/>
      <c r="F17" s="45"/>
      <c r="G17" s="45"/>
      <c r="H17" s="54"/>
      <c r="I17" s="55" t="s">
        <v>77</v>
      </c>
      <c r="J17" s="55" t="s">
        <v>59</v>
      </c>
    </row>
    <row r="18" spans="1:10" s="6" customFormat="1" ht="51">
      <c r="A18" s="43">
        <v>17</v>
      </c>
      <c r="B18" s="62" t="s">
        <v>474</v>
      </c>
      <c r="C18" s="45" t="s">
        <v>468</v>
      </c>
      <c r="D18" s="45"/>
      <c r="E18" s="45"/>
      <c r="F18" s="45"/>
      <c r="G18" s="45"/>
      <c r="H18" s="54"/>
      <c r="I18" s="55" t="s">
        <v>77</v>
      </c>
      <c r="J18" s="55" t="s">
        <v>59</v>
      </c>
    </row>
    <row r="19" spans="1:10" s="6" customFormat="1" ht="51">
      <c r="A19" s="43">
        <v>18</v>
      </c>
      <c r="B19" s="62" t="s">
        <v>475</v>
      </c>
      <c r="C19" s="45" t="s">
        <v>468</v>
      </c>
      <c r="D19" s="45"/>
      <c r="E19" s="45"/>
      <c r="F19" s="45"/>
      <c r="G19" s="45"/>
      <c r="H19" s="54"/>
      <c r="I19" s="55" t="s">
        <v>77</v>
      </c>
      <c r="J19" s="55" t="s">
        <v>59</v>
      </c>
    </row>
    <row r="20" spans="1:10" s="6" customFormat="1" ht="51">
      <c r="A20" s="43">
        <v>19</v>
      </c>
      <c r="B20" s="62" t="s">
        <v>476</v>
      </c>
      <c r="C20" s="45" t="s">
        <v>468</v>
      </c>
      <c r="D20" s="45"/>
      <c r="E20" s="45"/>
      <c r="F20" s="45"/>
      <c r="G20" s="45"/>
      <c r="H20" s="54"/>
      <c r="I20" s="55" t="s">
        <v>77</v>
      </c>
      <c r="J20" s="55" t="s">
        <v>59</v>
      </c>
    </row>
    <row r="21" spans="1:10" s="6" customFormat="1" ht="51">
      <c r="A21" s="43">
        <v>20</v>
      </c>
      <c r="B21" s="62" t="s">
        <v>477</v>
      </c>
      <c r="C21" s="45" t="s">
        <v>468</v>
      </c>
      <c r="D21" s="45"/>
      <c r="E21" s="45"/>
      <c r="F21" s="45"/>
      <c r="G21" s="45"/>
      <c r="H21" s="54"/>
      <c r="I21" s="55" t="s">
        <v>77</v>
      </c>
      <c r="J21" s="55" t="s">
        <v>59</v>
      </c>
    </row>
    <row r="22" spans="1:10" s="6" customFormat="1" ht="51">
      <c r="A22" s="43">
        <v>21</v>
      </c>
      <c r="B22" s="62" t="s">
        <v>478</v>
      </c>
      <c r="C22" s="45" t="s">
        <v>468</v>
      </c>
      <c r="D22" s="45"/>
      <c r="E22" s="45"/>
      <c r="F22" s="45"/>
      <c r="G22" s="45"/>
      <c r="H22" s="54"/>
      <c r="I22" s="55" t="s">
        <v>77</v>
      </c>
      <c r="J22" s="55" t="s">
        <v>59</v>
      </c>
    </row>
    <row r="23" spans="1:10" s="6" customFormat="1" ht="76.5">
      <c r="A23" s="43">
        <v>22</v>
      </c>
      <c r="B23" s="44" t="s">
        <v>297</v>
      </c>
      <c r="C23" s="45" t="s">
        <v>179</v>
      </c>
      <c r="D23" s="45"/>
      <c r="E23" s="45"/>
      <c r="F23" s="45"/>
      <c r="G23" s="45"/>
      <c r="H23" s="54"/>
      <c r="I23" s="55" t="s">
        <v>77</v>
      </c>
      <c r="J23" s="55" t="s">
        <v>59</v>
      </c>
    </row>
    <row r="24" spans="1:10" s="1" customFormat="1" ht="127.5">
      <c r="A24" s="43">
        <v>23</v>
      </c>
      <c r="B24" s="44" t="s">
        <v>232</v>
      </c>
      <c r="C24" s="45" t="s">
        <v>180</v>
      </c>
      <c r="D24" s="45"/>
      <c r="E24" s="45"/>
      <c r="F24" s="45"/>
      <c r="G24" s="45"/>
      <c r="H24" s="54"/>
      <c r="I24" s="55" t="s">
        <v>391</v>
      </c>
      <c r="J24" s="55" t="s">
        <v>398</v>
      </c>
    </row>
    <row r="25" spans="1:10" ht="57">
      <c r="A25" s="26">
        <v>24</v>
      </c>
      <c r="B25" s="16" t="s">
        <v>390</v>
      </c>
      <c r="C25" s="17" t="s">
        <v>37</v>
      </c>
      <c r="D25" s="17"/>
      <c r="E25" s="17"/>
      <c r="F25" s="18">
        <f>F26+F32+F53+F69+F123</f>
        <v>67298942.5</v>
      </c>
      <c r="G25" s="17"/>
      <c r="H25" s="19"/>
      <c r="I25" s="20" t="s">
        <v>576</v>
      </c>
      <c r="J25" s="20" t="s">
        <v>398</v>
      </c>
    </row>
    <row r="26" spans="1:10" ht="71.25">
      <c r="A26" s="21">
        <v>25</v>
      </c>
      <c r="B26" s="49" t="s">
        <v>298</v>
      </c>
      <c r="C26" s="22" t="s">
        <v>85</v>
      </c>
      <c r="D26" s="22"/>
      <c r="E26" s="22"/>
      <c r="F26" s="27">
        <f>F29</f>
        <v>54600</v>
      </c>
      <c r="G26" s="22"/>
      <c r="H26" s="22"/>
      <c r="I26" s="87" t="s">
        <v>576</v>
      </c>
      <c r="J26" s="87" t="s">
        <v>59</v>
      </c>
    </row>
    <row r="27" spans="1:10" s="6" customFormat="1" ht="96" customHeight="1">
      <c r="A27" s="43">
        <v>26</v>
      </c>
      <c r="B27" s="44" t="s">
        <v>299</v>
      </c>
      <c r="C27" s="45" t="s">
        <v>82</v>
      </c>
      <c r="D27" s="45"/>
      <c r="E27" s="45"/>
      <c r="F27" s="45"/>
      <c r="G27" s="45"/>
      <c r="H27" s="54"/>
      <c r="I27" s="55" t="s">
        <v>576</v>
      </c>
      <c r="J27" s="55" t="s">
        <v>516</v>
      </c>
    </row>
    <row r="28" spans="1:10" s="6" customFormat="1" ht="106.5" customHeight="1">
      <c r="A28" s="43">
        <v>27</v>
      </c>
      <c r="B28" s="44" t="s">
        <v>125</v>
      </c>
      <c r="C28" s="45" t="s">
        <v>83</v>
      </c>
      <c r="D28" s="45"/>
      <c r="E28" s="45"/>
      <c r="F28" s="45"/>
      <c r="G28" s="45"/>
      <c r="H28" s="54"/>
      <c r="I28" s="55" t="s">
        <v>577</v>
      </c>
      <c r="J28" s="55" t="s">
        <v>518</v>
      </c>
    </row>
    <row r="29" spans="1:10" s="6" customFormat="1" ht="76.5">
      <c r="A29" s="43">
        <v>28</v>
      </c>
      <c r="B29" s="44" t="s">
        <v>300</v>
      </c>
      <c r="C29" s="45" t="s">
        <v>84</v>
      </c>
      <c r="D29" s="45" t="s">
        <v>78</v>
      </c>
      <c r="E29" s="57" t="s">
        <v>317</v>
      </c>
      <c r="F29" s="58">
        <v>54600</v>
      </c>
      <c r="G29" s="45" t="s">
        <v>81</v>
      </c>
      <c r="H29" s="59">
        <v>5400</v>
      </c>
      <c r="I29" s="55" t="s">
        <v>399</v>
      </c>
      <c r="J29" s="55" t="s">
        <v>59</v>
      </c>
    </row>
    <row r="30" spans="1:10" s="6" customFormat="1" ht="63.75" customHeight="1">
      <c r="A30" s="43">
        <v>29</v>
      </c>
      <c r="B30" s="44" t="s">
        <v>233</v>
      </c>
      <c r="C30" s="45" t="s">
        <v>471</v>
      </c>
      <c r="D30" s="45"/>
      <c r="E30" s="57"/>
      <c r="F30" s="58"/>
      <c r="G30" s="45"/>
      <c r="H30" s="59"/>
      <c r="I30" s="55" t="s">
        <v>399</v>
      </c>
      <c r="J30" s="55" t="s">
        <v>59</v>
      </c>
    </row>
    <row r="31" spans="1:10" s="6" customFormat="1" ht="50.25" customHeight="1">
      <c r="A31" s="43">
        <v>30</v>
      </c>
      <c r="B31" s="44" t="s">
        <v>479</v>
      </c>
      <c r="C31" s="45" t="s">
        <v>471</v>
      </c>
      <c r="D31" s="45"/>
      <c r="E31" s="57"/>
      <c r="F31" s="58"/>
      <c r="G31" s="45"/>
      <c r="H31" s="59"/>
      <c r="I31" s="55" t="s">
        <v>399</v>
      </c>
      <c r="J31" s="55" t="s">
        <v>59</v>
      </c>
    </row>
    <row r="32" spans="1:10" ht="38.25">
      <c r="A32" s="21">
        <v>31</v>
      </c>
      <c r="B32" s="49" t="s">
        <v>301</v>
      </c>
      <c r="C32" s="23" t="s">
        <v>85</v>
      </c>
      <c r="D32" s="23"/>
      <c r="E32" s="23"/>
      <c r="F32" s="27">
        <f>F35+F46</f>
        <v>32392395.2</v>
      </c>
      <c r="G32" s="23"/>
      <c r="H32" s="28">
        <v>306966</v>
      </c>
      <c r="I32" s="25" t="s">
        <v>331</v>
      </c>
      <c r="J32" s="25" t="s">
        <v>398</v>
      </c>
    </row>
    <row r="33" spans="1:10" ht="81.75" customHeight="1">
      <c r="A33" s="67">
        <v>32</v>
      </c>
      <c r="B33" s="68" t="s">
        <v>29</v>
      </c>
      <c r="C33" s="69" t="s">
        <v>86</v>
      </c>
      <c r="D33" s="69"/>
      <c r="E33" s="69"/>
      <c r="F33" s="69"/>
      <c r="G33" s="69"/>
      <c r="H33" s="70"/>
      <c r="I33" s="70" t="s">
        <v>77</v>
      </c>
      <c r="J33" s="70" t="s">
        <v>75</v>
      </c>
    </row>
    <row r="34" spans="1:10" ht="138" customHeight="1">
      <c r="A34" s="43">
        <v>33</v>
      </c>
      <c r="B34" s="62" t="s">
        <v>536</v>
      </c>
      <c r="C34" s="45" t="s">
        <v>181</v>
      </c>
      <c r="D34" s="45"/>
      <c r="E34" s="45"/>
      <c r="F34" s="45"/>
      <c r="G34" s="45"/>
      <c r="H34" s="54"/>
      <c r="I34" s="55" t="s">
        <v>77</v>
      </c>
      <c r="J34" s="55" t="s">
        <v>75</v>
      </c>
    </row>
    <row r="35" spans="1:10" ht="81" customHeight="1">
      <c r="A35" s="67">
        <v>34</v>
      </c>
      <c r="B35" s="68" t="s">
        <v>302</v>
      </c>
      <c r="C35" s="69" t="s">
        <v>38</v>
      </c>
      <c r="D35" s="69"/>
      <c r="E35" s="69"/>
      <c r="F35" s="58">
        <v>22117670</v>
      </c>
      <c r="G35" s="69" t="s">
        <v>87</v>
      </c>
      <c r="H35" s="71">
        <v>158283</v>
      </c>
      <c r="I35" s="70" t="s">
        <v>331</v>
      </c>
      <c r="J35" s="70" t="s">
        <v>398</v>
      </c>
    </row>
    <row r="36" spans="1:10" ht="218.25" customHeight="1">
      <c r="A36" s="43">
        <v>35</v>
      </c>
      <c r="B36" s="62" t="s">
        <v>448</v>
      </c>
      <c r="C36" s="45" t="s">
        <v>548</v>
      </c>
      <c r="D36" s="45"/>
      <c r="E36" s="45"/>
      <c r="F36" s="45"/>
      <c r="G36" s="45"/>
      <c r="H36" s="54"/>
      <c r="I36" s="55" t="s">
        <v>331</v>
      </c>
      <c r="J36" s="55" t="s">
        <v>502</v>
      </c>
    </row>
    <row r="37" spans="1:10" ht="313.5" customHeight="1">
      <c r="A37" s="43">
        <v>36</v>
      </c>
      <c r="B37" s="62" t="s">
        <v>449</v>
      </c>
      <c r="C37" s="45" t="s">
        <v>249</v>
      </c>
      <c r="D37" s="45"/>
      <c r="E37" s="45"/>
      <c r="F37" s="45"/>
      <c r="G37" s="45"/>
      <c r="H37" s="54"/>
      <c r="I37" s="55" t="s">
        <v>502</v>
      </c>
      <c r="J37" s="55" t="s">
        <v>502</v>
      </c>
    </row>
    <row r="38" spans="1:10" ht="78" customHeight="1">
      <c r="A38" s="43">
        <v>37</v>
      </c>
      <c r="B38" s="62" t="s">
        <v>183</v>
      </c>
      <c r="C38" s="45" t="s">
        <v>549</v>
      </c>
      <c r="D38" s="45"/>
      <c r="E38" s="45"/>
      <c r="F38" s="45"/>
      <c r="G38" s="45"/>
      <c r="H38" s="54"/>
      <c r="I38" s="55" t="s">
        <v>514</v>
      </c>
      <c r="J38" s="55" t="s">
        <v>523</v>
      </c>
    </row>
    <row r="39" spans="1:10" ht="105" customHeight="1">
      <c r="A39" s="43">
        <v>38</v>
      </c>
      <c r="B39" s="62" t="s">
        <v>184</v>
      </c>
      <c r="C39" s="45" t="s">
        <v>550</v>
      </c>
      <c r="D39" s="45" t="s">
        <v>78</v>
      </c>
      <c r="E39" s="45" t="s">
        <v>250</v>
      </c>
      <c r="F39" s="58">
        <v>21723231</v>
      </c>
      <c r="G39" s="69" t="s">
        <v>87</v>
      </c>
      <c r="H39" s="54">
        <v>155719</v>
      </c>
      <c r="I39" s="55" t="s">
        <v>77</v>
      </c>
      <c r="J39" s="55" t="s">
        <v>59</v>
      </c>
    </row>
    <row r="40" spans="1:10" ht="90" customHeight="1">
      <c r="A40" s="43">
        <v>39</v>
      </c>
      <c r="B40" s="62" t="s">
        <v>185</v>
      </c>
      <c r="C40" s="45" t="s">
        <v>551</v>
      </c>
      <c r="D40" s="45" t="s">
        <v>552</v>
      </c>
      <c r="E40" s="45" t="s">
        <v>318</v>
      </c>
      <c r="F40" s="58">
        <v>370478.3</v>
      </c>
      <c r="G40" s="69" t="s">
        <v>87</v>
      </c>
      <c r="H40" s="54">
        <v>2446</v>
      </c>
      <c r="I40" s="55" t="s">
        <v>77</v>
      </c>
      <c r="J40" s="55" t="s">
        <v>59</v>
      </c>
    </row>
    <row r="41" spans="1:10" ht="95.25" customHeight="1">
      <c r="A41" s="43">
        <v>40</v>
      </c>
      <c r="B41" s="62" t="s">
        <v>578</v>
      </c>
      <c r="C41" s="45" t="s">
        <v>553</v>
      </c>
      <c r="D41" s="45" t="s">
        <v>554</v>
      </c>
      <c r="E41" s="45" t="s">
        <v>318</v>
      </c>
      <c r="F41" s="58">
        <v>14211.7</v>
      </c>
      <c r="G41" s="69" t="s">
        <v>87</v>
      </c>
      <c r="H41" s="54">
        <v>66</v>
      </c>
      <c r="I41" s="55" t="s">
        <v>77</v>
      </c>
      <c r="J41" s="55" t="s">
        <v>59</v>
      </c>
    </row>
    <row r="42" spans="1:10" ht="90" customHeight="1">
      <c r="A42" s="43">
        <v>41</v>
      </c>
      <c r="B42" s="62" t="s">
        <v>182</v>
      </c>
      <c r="C42" s="45" t="s">
        <v>555</v>
      </c>
      <c r="D42" s="45" t="s">
        <v>556</v>
      </c>
      <c r="E42" s="45" t="s">
        <v>318</v>
      </c>
      <c r="F42" s="58">
        <v>9479</v>
      </c>
      <c r="G42" s="69" t="s">
        <v>87</v>
      </c>
      <c r="H42" s="54">
        <v>52</v>
      </c>
      <c r="I42" s="55" t="s">
        <v>77</v>
      </c>
      <c r="J42" s="55" t="s">
        <v>59</v>
      </c>
    </row>
    <row r="43" spans="1:10" ht="132" customHeight="1">
      <c r="A43" s="43">
        <v>42</v>
      </c>
      <c r="B43" s="62" t="s">
        <v>186</v>
      </c>
      <c r="C43" s="45" t="s">
        <v>557</v>
      </c>
      <c r="D43" s="45"/>
      <c r="E43" s="45"/>
      <c r="F43" s="45"/>
      <c r="G43" s="45"/>
      <c r="H43" s="54"/>
      <c r="I43" s="55" t="s">
        <v>391</v>
      </c>
      <c r="J43" s="55" t="s">
        <v>398</v>
      </c>
    </row>
    <row r="44" spans="1:10" ht="63" customHeight="1">
      <c r="A44" s="29">
        <v>43</v>
      </c>
      <c r="B44" s="51" t="s">
        <v>251</v>
      </c>
      <c r="C44" s="30" t="s">
        <v>558</v>
      </c>
      <c r="D44" s="30"/>
      <c r="E44" s="30"/>
      <c r="F44" s="30"/>
      <c r="G44" s="30"/>
      <c r="H44" s="31"/>
      <c r="I44" s="31" t="s">
        <v>77</v>
      </c>
      <c r="J44" s="31" t="s">
        <v>75</v>
      </c>
    </row>
    <row r="45" spans="1:10" ht="122.25" customHeight="1">
      <c r="A45" s="43">
        <v>44</v>
      </c>
      <c r="B45" s="62" t="s">
        <v>252</v>
      </c>
      <c r="C45" s="45" t="s">
        <v>559</v>
      </c>
      <c r="D45" s="45"/>
      <c r="E45" s="45"/>
      <c r="F45" s="45"/>
      <c r="G45" s="45"/>
      <c r="H45" s="54"/>
      <c r="I45" s="55" t="s">
        <v>77</v>
      </c>
      <c r="J45" s="55" t="s">
        <v>75</v>
      </c>
    </row>
    <row r="46" spans="1:10" ht="63.75" customHeight="1">
      <c r="A46" s="29">
        <v>45</v>
      </c>
      <c r="B46" s="51" t="s">
        <v>253</v>
      </c>
      <c r="C46" s="30" t="s">
        <v>560</v>
      </c>
      <c r="D46" s="30"/>
      <c r="E46" s="30"/>
      <c r="F46" s="35">
        <v>10274725.2</v>
      </c>
      <c r="G46" s="30" t="s">
        <v>87</v>
      </c>
      <c r="H46" s="32">
        <v>148683</v>
      </c>
      <c r="I46" s="31" t="s">
        <v>331</v>
      </c>
      <c r="J46" s="31" t="s">
        <v>398</v>
      </c>
    </row>
    <row r="47" spans="1:10" ht="232.5" customHeight="1">
      <c r="A47" s="43">
        <v>46</v>
      </c>
      <c r="B47" s="62" t="s">
        <v>450</v>
      </c>
      <c r="C47" s="45" t="s">
        <v>548</v>
      </c>
      <c r="D47" s="45"/>
      <c r="E47" s="45"/>
      <c r="F47" s="45"/>
      <c r="G47" s="45"/>
      <c r="H47" s="54"/>
      <c r="I47" s="55" t="s">
        <v>331</v>
      </c>
      <c r="J47" s="55" t="s">
        <v>331</v>
      </c>
    </row>
    <row r="48" spans="1:10" ht="180">
      <c r="A48" s="43">
        <v>47</v>
      </c>
      <c r="B48" s="62" t="s">
        <v>451</v>
      </c>
      <c r="C48" s="45" t="s">
        <v>561</v>
      </c>
      <c r="D48" s="45"/>
      <c r="E48" s="45"/>
      <c r="F48" s="45"/>
      <c r="G48" s="45"/>
      <c r="H48" s="54"/>
      <c r="I48" s="55" t="s">
        <v>331</v>
      </c>
      <c r="J48" s="55" t="s">
        <v>331</v>
      </c>
    </row>
    <row r="49" spans="1:10" ht="81" customHeight="1">
      <c r="A49" s="43">
        <v>48</v>
      </c>
      <c r="B49" s="62" t="s">
        <v>579</v>
      </c>
      <c r="C49" s="45" t="s">
        <v>549</v>
      </c>
      <c r="D49" s="45"/>
      <c r="E49" s="45"/>
      <c r="F49" s="45"/>
      <c r="G49" s="45"/>
      <c r="H49" s="54"/>
      <c r="I49" s="55" t="s">
        <v>514</v>
      </c>
      <c r="J49" s="55" t="s">
        <v>523</v>
      </c>
    </row>
    <row r="50" spans="1:10" ht="106.5" customHeight="1">
      <c r="A50" s="43">
        <v>49</v>
      </c>
      <c r="B50" s="62" t="s">
        <v>187</v>
      </c>
      <c r="C50" s="45" t="s">
        <v>562</v>
      </c>
      <c r="D50" s="45" t="s">
        <v>78</v>
      </c>
      <c r="E50" s="45" t="s">
        <v>132</v>
      </c>
      <c r="F50" s="58">
        <v>10146330.3</v>
      </c>
      <c r="G50" s="45" t="s">
        <v>87</v>
      </c>
      <c r="H50" s="54">
        <v>147124</v>
      </c>
      <c r="I50" s="55" t="s">
        <v>77</v>
      </c>
      <c r="J50" s="55" t="s">
        <v>59</v>
      </c>
    </row>
    <row r="51" spans="1:10" ht="95.25" customHeight="1">
      <c r="A51" s="43">
        <v>50</v>
      </c>
      <c r="B51" s="62" t="s">
        <v>188</v>
      </c>
      <c r="C51" s="45" t="s">
        <v>563</v>
      </c>
      <c r="D51" s="45" t="s">
        <v>556</v>
      </c>
      <c r="E51" s="45" t="s">
        <v>319</v>
      </c>
      <c r="F51" s="58">
        <v>128394.9</v>
      </c>
      <c r="G51" s="45" t="s">
        <v>87</v>
      </c>
      <c r="H51" s="54">
        <v>1559</v>
      </c>
      <c r="I51" s="55" t="s">
        <v>77</v>
      </c>
      <c r="J51" s="55" t="s">
        <v>59</v>
      </c>
    </row>
    <row r="52" spans="1:10" ht="117.75" customHeight="1">
      <c r="A52" s="43">
        <v>51</v>
      </c>
      <c r="B52" s="62" t="s">
        <v>189</v>
      </c>
      <c r="C52" s="45" t="s">
        <v>564</v>
      </c>
      <c r="D52" s="45"/>
      <c r="E52" s="45"/>
      <c r="F52" s="45"/>
      <c r="G52" s="45"/>
      <c r="H52" s="54"/>
      <c r="I52" s="55" t="s">
        <v>391</v>
      </c>
      <c r="J52" s="55" t="s">
        <v>398</v>
      </c>
    </row>
    <row r="53" spans="1:10" ht="38.25">
      <c r="A53" s="21">
        <v>52</v>
      </c>
      <c r="B53" s="49" t="s">
        <v>566</v>
      </c>
      <c r="C53" s="23" t="s">
        <v>470</v>
      </c>
      <c r="D53" s="23"/>
      <c r="E53" s="23"/>
      <c r="F53" s="33">
        <f>F56</f>
        <v>4147537.3</v>
      </c>
      <c r="G53" s="23"/>
      <c r="H53" s="24">
        <v>0</v>
      </c>
      <c r="I53" s="25" t="s">
        <v>452</v>
      </c>
      <c r="J53" s="25" t="s">
        <v>75</v>
      </c>
    </row>
    <row r="54" spans="1:10" ht="60">
      <c r="A54" s="29">
        <v>53</v>
      </c>
      <c r="B54" s="51" t="s">
        <v>537</v>
      </c>
      <c r="C54" s="30" t="s">
        <v>470</v>
      </c>
      <c r="D54" s="30"/>
      <c r="E54" s="30"/>
      <c r="F54" s="30"/>
      <c r="G54" s="30"/>
      <c r="H54" s="31"/>
      <c r="I54" s="31" t="s">
        <v>77</v>
      </c>
      <c r="J54" s="31" t="s">
        <v>211</v>
      </c>
    </row>
    <row r="55" spans="1:10" ht="51">
      <c r="A55" s="43">
        <v>54</v>
      </c>
      <c r="B55" s="62" t="s">
        <v>538</v>
      </c>
      <c r="C55" s="45" t="s">
        <v>405</v>
      </c>
      <c r="D55" s="45"/>
      <c r="E55" s="45"/>
      <c r="F55" s="45"/>
      <c r="G55" s="45"/>
      <c r="H55" s="54"/>
      <c r="I55" s="55" t="s">
        <v>77</v>
      </c>
      <c r="J55" s="55" t="s">
        <v>211</v>
      </c>
    </row>
    <row r="56" spans="1:10" ht="45">
      <c r="A56" s="29">
        <v>55</v>
      </c>
      <c r="B56" s="51" t="s">
        <v>327</v>
      </c>
      <c r="C56" s="30" t="s">
        <v>288</v>
      </c>
      <c r="D56" s="30"/>
      <c r="E56" s="30"/>
      <c r="F56" s="35">
        <f>F63+F65</f>
        <v>4147537.3</v>
      </c>
      <c r="G56" s="30" t="s">
        <v>87</v>
      </c>
      <c r="H56" s="32">
        <f>H63+H65</f>
        <v>2905800</v>
      </c>
      <c r="I56" s="31" t="s">
        <v>452</v>
      </c>
      <c r="J56" s="31" t="s">
        <v>383</v>
      </c>
    </row>
    <row r="57" spans="1:10" ht="150">
      <c r="A57" s="43">
        <v>56</v>
      </c>
      <c r="B57" s="62" t="s">
        <v>454</v>
      </c>
      <c r="C57" s="45" t="s">
        <v>289</v>
      </c>
      <c r="D57" s="45"/>
      <c r="E57" s="45"/>
      <c r="F57" s="45"/>
      <c r="G57" s="45"/>
      <c r="H57" s="59"/>
      <c r="I57" s="55" t="s">
        <v>79</v>
      </c>
      <c r="J57" s="55" t="s">
        <v>79</v>
      </c>
    </row>
    <row r="58" spans="1:10" ht="66.75" customHeight="1">
      <c r="A58" s="43">
        <v>57</v>
      </c>
      <c r="B58" s="62" t="s">
        <v>580</v>
      </c>
      <c r="C58" s="45" t="s">
        <v>403</v>
      </c>
      <c r="D58" s="45"/>
      <c r="E58" s="45"/>
      <c r="F58" s="45"/>
      <c r="G58" s="45"/>
      <c r="H58" s="54"/>
      <c r="I58" s="55" t="s">
        <v>514</v>
      </c>
      <c r="J58" s="55" t="s">
        <v>533</v>
      </c>
    </row>
    <row r="59" spans="1:10" ht="80.25" customHeight="1">
      <c r="A59" s="43">
        <v>58</v>
      </c>
      <c r="B59" s="62" t="s">
        <v>126</v>
      </c>
      <c r="C59" s="45" t="s">
        <v>290</v>
      </c>
      <c r="D59" s="45"/>
      <c r="E59" s="45"/>
      <c r="F59" s="45"/>
      <c r="G59" s="45"/>
      <c r="H59" s="54"/>
      <c r="I59" s="55" t="s">
        <v>523</v>
      </c>
      <c r="J59" s="55" t="s">
        <v>518</v>
      </c>
    </row>
    <row r="60" spans="1:10" ht="150">
      <c r="A60" s="43">
        <v>59</v>
      </c>
      <c r="B60" s="62" t="s">
        <v>143</v>
      </c>
      <c r="C60" s="45" t="s">
        <v>290</v>
      </c>
      <c r="D60" s="45"/>
      <c r="E60" s="45"/>
      <c r="F60" s="45"/>
      <c r="G60" s="45"/>
      <c r="H60" s="54"/>
      <c r="I60" s="55" t="s">
        <v>523</v>
      </c>
      <c r="J60" s="55" t="s">
        <v>518</v>
      </c>
    </row>
    <row r="61" spans="1:10" ht="135">
      <c r="A61" s="43">
        <v>60</v>
      </c>
      <c r="B61" s="62" t="s">
        <v>127</v>
      </c>
      <c r="C61" s="45" t="s">
        <v>290</v>
      </c>
      <c r="D61" s="45"/>
      <c r="E61" s="45"/>
      <c r="F61" s="45"/>
      <c r="G61" s="45"/>
      <c r="H61" s="54"/>
      <c r="I61" s="55" t="s">
        <v>523</v>
      </c>
      <c r="J61" s="55" t="s">
        <v>259</v>
      </c>
    </row>
    <row r="62" spans="1:10" ht="67.5" customHeight="1">
      <c r="A62" s="43">
        <v>61</v>
      </c>
      <c r="B62" s="62" t="s">
        <v>144</v>
      </c>
      <c r="C62" s="45" t="s">
        <v>290</v>
      </c>
      <c r="D62" s="45"/>
      <c r="E62" s="45"/>
      <c r="F62" s="45"/>
      <c r="G62" s="45"/>
      <c r="H62" s="54"/>
      <c r="I62" s="55" t="s">
        <v>523</v>
      </c>
      <c r="J62" s="55" t="s">
        <v>211</v>
      </c>
    </row>
    <row r="63" spans="1:10" ht="38.25">
      <c r="A63" s="43">
        <v>62</v>
      </c>
      <c r="B63" s="62" t="s">
        <v>145</v>
      </c>
      <c r="C63" s="45" t="s">
        <v>291</v>
      </c>
      <c r="D63" s="45" t="s">
        <v>292</v>
      </c>
      <c r="E63" s="45" t="s">
        <v>347</v>
      </c>
      <c r="F63" s="58">
        <v>4000000</v>
      </c>
      <c r="G63" s="45" t="s">
        <v>87</v>
      </c>
      <c r="H63" s="59">
        <v>2800000</v>
      </c>
      <c r="I63" s="55" t="s">
        <v>242</v>
      </c>
      <c r="J63" s="55" t="s">
        <v>59</v>
      </c>
    </row>
    <row r="64" spans="1:10" ht="67.5" customHeight="1">
      <c r="A64" s="43">
        <v>63</v>
      </c>
      <c r="B64" s="62" t="s">
        <v>146</v>
      </c>
      <c r="C64" s="45" t="s">
        <v>293</v>
      </c>
      <c r="D64" s="45"/>
      <c r="E64" s="45"/>
      <c r="F64" s="45"/>
      <c r="G64" s="45"/>
      <c r="H64" s="54"/>
      <c r="I64" s="55" t="s">
        <v>77</v>
      </c>
      <c r="J64" s="55" t="s">
        <v>59</v>
      </c>
    </row>
    <row r="65" spans="1:10" ht="54" customHeight="1">
      <c r="A65" s="43">
        <v>64</v>
      </c>
      <c r="B65" s="62" t="s">
        <v>147</v>
      </c>
      <c r="C65" s="45" t="s">
        <v>563</v>
      </c>
      <c r="D65" s="45" t="s">
        <v>235</v>
      </c>
      <c r="E65" s="45" t="s">
        <v>320</v>
      </c>
      <c r="F65" s="58">
        <v>147537.3</v>
      </c>
      <c r="G65" s="45" t="s">
        <v>87</v>
      </c>
      <c r="H65" s="59">
        <v>105800</v>
      </c>
      <c r="I65" s="55" t="s">
        <v>524</v>
      </c>
      <c r="J65" s="55" t="s">
        <v>59</v>
      </c>
    </row>
    <row r="66" spans="1:10" ht="51">
      <c r="A66" s="43">
        <v>65</v>
      </c>
      <c r="B66" s="62" t="s">
        <v>148</v>
      </c>
      <c r="C66" s="45" t="s">
        <v>405</v>
      </c>
      <c r="D66" s="45"/>
      <c r="E66" s="45"/>
      <c r="F66" s="45"/>
      <c r="G66" s="45"/>
      <c r="H66" s="54"/>
      <c r="I66" s="55" t="s">
        <v>391</v>
      </c>
      <c r="J66" s="55" t="s">
        <v>398</v>
      </c>
    </row>
    <row r="67" spans="1:10" ht="126" customHeight="1">
      <c r="A67" s="43">
        <v>66</v>
      </c>
      <c r="B67" s="62" t="s">
        <v>149</v>
      </c>
      <c r="C67" s="45" t="s">
        <v>234</v>
      </c>
      <c r="D67" s="45"/>
      <c r="E67" s="45"/>
      <c r="F67" s="45"/>
      <c r="G67" s="45"/>
      <c r="H67" s="54"/>
      <c r="I67" s="55" t="s">
        <v>57</v>
      </c>
      <c r="J67" s="55" t="s">
        <v>79</v>
      </c>
    </row>
    <row r="68" spans="1:10" ht="84.75" customHeight="1">
      <c r="A68" s="43">
        <v>67</v>
      </c>
      <c r="B68" s="62" t="s">
        <v>150</v>
      </c>
      <c r="C68" s="45" t="s">
        <v>404</v>
      </c>
      <c r="D68" s="45"/>
      <c r="E68" s="45"/>
      <c r="F68" s="45"/>
      <c r="G68" s="45"/>
      <c r="H68" s="54"/>
      <c r="I68" s="55" t="s">
        <v>514</v>
      </c>
      <c r="J68" s="55" t="s">
        <v>533</v>
      </c>
    </row>
    <row r="69" spans="1:10" ht="85.5">
      <c r="A69" s="21">
        <v>68</v>
      </c>
      <c r="B69" s="49" t="s">
        <v>567</v>
      </c>
      <c r="C69" s="23" t="s">
        <v>236</v>
      </c>
      <c r="D69" s="23"/>
      <c r="E69" s="23"/>
      <c r="F69" s="33">
        <f>F79+F100</f>
        <v>25273400</v>
      </c>
      <c r="G69" s="23"/>
      <c r="H69" s="24"/>
      <c r="I69" s="25" t="s">
        <v>57</v>
      </c>
      <c r="J69" s="25" t="s">
        <v>75</v>
      </c>
    </row>
    <row r="70" spans="1:10" ht="42" customHeight="1">
      <c r="A70" s="29">
        <v>69</v>
      </c>
      <c r="B70" s="50" t="s">
        <v>133</v>
      </c>
      <c r="C70" s="30" t="s">
        <v>237</v>
      </c>
      <c r="D70" s="30"/>
      <c r="E70" s="30"/>
      <c r="F70" s="30"/>
      <c r="G70" s="30"/>
      <c r="H70" s="31"/>
      <c r="I70" s="31" t="s">
        <v>57</v>
      </c>
      <c r="J70" s="31" t="s">
        <v>75</v>
      </c>
    </row>
    <row r="71" spans="1:10" ht="53.25" customHeight="1">
      <c r="A71" s="43">
        <v>70</v>
      </c>
      <c r="B71" s="66" t="s">
        <v>496</v>
      </c>
      <c r="C71" s="45" t="s">
        <v>238</v>
      </c>
      <c r="D71" s="45"/>
      <c r="E71" s="45"/>
      <c r="F71" s="45"/>
      <c r="G71" s="45"/>
      <c r="H71" s="54"/>
      <c r="I71" s="55" t="s">
        <v>77</v>
      </c>
      <c r="J71" s="55" t="s">
        <v>75</v>
      </c>
    </row>
    <row r="72" spans="1:10" ht="66" customHeight="1">
      <c r="A72" s="43">
        <v>71</v>
      </c>
      <c r="B72" s="62" t="s">
        <v>539</v>
      </c>
      <c r="C72" s="45" t="s">
        <v>239</v>
      </c>
      <c r="D72" s="45"/>
      <c r="E72" s="45"/>
      <c r="F72" s="45"/>
      <c r="G72" s="45"/>
      <c r="H72" s="54"/>
      <c r="I72" s="55" t="s">
        <v>77</v>
      </c>
      <c r="J72" s="55" t="s">
        <v>75</v>
      </c>
    </row>
    <row r="73" spans="1:10" ht="51">
      <c r="A73" s="43">
        <v>72</v>
      </c>
      <c r="B73" s="66" t="s">
        <v>540</v>
      </c>
      <c r="C73" s="45" t="s">
        <v>39</v>
      </c>
      <c r="D73" s="45"/>
      <c r="E73" s="45"/>
      <c r="F73" s="58">
        <f>F79</f>
        <v>5642800</v>
      </c>
      <c r="G73" s="45"/>
      <c r="H73" s="54"/>
      <c r="I73" s="55" t="s">
        <v>526</v>
      </c>
      <c r="J73" s="55" t="s">
        <v>398</v>
      </c>
    </row>
    <row r="74" spans="1:10" ht="205.5" customHeight="1">
      <c r="A74" s="43">
        <v>73</v>
      </c>
      <c r="B74" s="62" t="s">
        <v>328</v>
      </c>
      <c r="C74" s="45" t="s">
        <v>240</v>
      </c>
      <c r="D74" s="43"/>
      <c r="E74" s="43"/>
      <c r="F74" s="43"/>
      <c r="G74" s="43"/>
      <c r="H74" s="43"/>
      <c r="I74" s="55" t="s">
        <v>57</v>
      </c>
      <c r="J74" s="55" t="s">
        <v>79</v>
      </c>
    </row>
    <row r="75" spans="1:10" ht="112.5" customHeight="1">
      <c r="A75" s="43">
        <v>74</v>
      </c>
      <c r="B75" s="62" t="s">
        <v>128</v>
      </c>
      <c r="C75" s="45" t="s">
        <v>240</v>
      </c>
      <c r="D75" s="45"/>
      <c r="E75" s="45"/>
      <c r="F75" s="45"/>
      <c r="G75" s="45"/>
      <c r="H75" s="54"/>
      <c r="I75" s="55" t="s">
        <v>514</v>
      </c>
      <c r="J75" s="55" t="s">
        <v>523</v>
      </c>
    </row>
    <row r="76" spans="1:10" ht="67.5" customHeight="1">
      <c r="A76" s="43">
        <v>75</v>
      </c>
      <c r="B76" s="62" t="s">
        <v>151</v>
      </c>
      <c r="C76" s="45" t="s">
        <v>240</v>
      </c>
      <c r="D76" s="45"/>
      <c r="E76" s="45"/>
      <c r="F76" s="45"/>
      <c r="G76" s="45"/>
      <c r="H76" s="54"/>
      <c r="I76" s="55" t="s">
        <v>514</v>
      </c>
      <c r="J76" s="55" t="s">
        <v>515</v>
      </c>
    </row>
    <row r="77" spans="1:10" ht="69" customHeight="1">
      <c r="A77" s="43">
        <v>76</v>
      </c>
      <c r="B77" s="62" t="s">
        <v>152</v>
      </c>
      <c r="C77" s="45" t="s">
        <v>240</v>
      </c>
      <c r="D77" s="45"/>
      <c r="E77" s="45"/>
      <c r="F77" s="45"/>
      <c r="G77" s="45"/>
      <c r="H77" s="54"/>
      <c r="I77" s="55" t="s">
        <v>515</v>
      </c>
      <c r="J77" s="55" t="s">
        <v>516</v>
      </c>
    </row>
    <row r="78" spans="1:10" ht="80.25" customHeight="1">
      <c r="A78" s="43">
        <v>77</v>
      </c>
      <c r="B78" s="62" t="s">
        <v>153</v>
      </c>
      <c r="C78" s="45" t="s">
        <v>240</v>
      </c>
      <c r="D78" s="45"/>
      <c r="E78" s="45"/>
      <c r="F78" s="45"/>
      <c r="G78" s="45"/>
      <c r="H78" s="54"/>
      <c r="I78" s="55" t="s">
        <v>517</v>
      </c>
      <c r="J78" s="55" t="s">
        <v>518</v>
      </c>
    </row>
    <row r="79" spans="1:10" ht="83.25" customHeight="1">
      <c r="A79" s="43">
        <v>78</v>
      </c>
      <c r="B79" s="62" t="s">
        <v>154</v>
      </c>
      <c r="C79" s="45" t="s">
        <v>241</v>
      </c>
      <c r="D79" s="45" t="s">
        <v>78</v>
      </c>
      <c r="E79" s="45" t="s">
        <v>321</v>
      </c>
      <c r="F79" s="58">
        <v>5642800</v>
      </c>
      <c r="G79" s="45"/>
      <c r="H79" s="54"/>
      <c r="I79" s="55" t="s">
        <v>399</v>
      </c>
      <c r="J79" s="55" t="s">
        <v>512</v>
      </c>
    </row>
    <row r="80" spans="1:10" ht="90">
      <c r="A80" s="43">
        <v>79</v>
      </c>
      <c r="B80" s="62" t="s">
        <v>155</v>
      </c>
      <c r="C80" s="45" t="s">
        <v>240</v>
      </c>
      <c r="D80" s="45"/>
      <c r="E80" s="45"/>
      <c r="F80" s="45"/>
      <c r="G80" s="45"/>
      <c r="H80" s="54"/>
      <c r="I80" s="55" t="s">
        <v>519</v>
      </c>
      <c r="J80" s="55" t="s">
        <v>529</v>
      </c>
    </row>
    <row r="81" spans="1:10" ht="38.25">
      <c r="A81" s="43">
        <v>80</v>
      </c>
      <c r="B81" s="62" t="s">
        <v>156</v>
      </c>
      <c r="C81" s="45" t="s">
        <v>213</v>
      </c>
      <c r="D81" s="45"/>
      <c r="E81" s="45"/>
      <c r="F81" s="45"/>
      <c r="G81" s="45"/>
      <c r="H81" s="54"/>
      <c r="I81" s="55" t="s">
        <v>513</v>
      </c>
      <c r="J81" s="55" t="s">
        <v>520</v>
      </c>
    </row>
    <row r="82" spans="1:10" ht="54.75" customHeight="1">
      <c r="A82" s="43">
        <v>81</v>
      </c>
      <c r="B82" s="62" t="s">
        <v>157</v>
      </c>
      <c r="C82" s="45" t="s">
        <v>461</v>
      </c>
      <c r="D82" s="45"/>
      <c r="E82" s="45"/>
      <c r="F82" s="45"/>
      <c r="G82" s="45"/>
      <c r="H82" s="54"/>
      <c r="I82" s="55" t="s">
        <v>521</v>
      </c>
      <c r="J82" s="55" t="s">
        <v>520</v>
      </c>
    </row>
    <row r="83" spans="1:10" ht="41.25" customHeight="1">
      <c r="A83" s="43">
        <v>82</v>
      </c>
      <c r="B83" s="60" t="s">
        <v>158</v>
      </c>
      <c r="C83" s="45" t="s">
        <v>237</v>
      </c>
      <c r="D83" s="45"/>
      <c r="E83" s="45"/>
      <c r="F83" s="58"/>
      <c r="G83" s="45"/>
      <c r="H83" s="54"/>
      <c r="I83" s="55" t="s">
        <v>77</v>
      </c>
      <c r="J83" s="55" t="s">
        <v>214</v>
      </c>
    </row>
    <row r="84" spans="1:10" ht="51">
      <c r="A84" s="43">
        <v>83</v>
      </c>
      <c r="B84" s="61" t="s">
        <v>159</v>
      </c>
      <c r="C84" s="45" t="s">
        <v>215</v>
      </c>
      <c r="D84" s="45"/>
      <c r="E84" s="45"/>
      <c r="F84" s="45"/>
      <c r="G84" s="45" t="s">
        <v>87</v>
      </c>
      <c r="H84" s="59">
        <v>6180000</v>
      </c>
      <c r="I84" s="55" t="s">
        <v>514</v>
      </c>
      <c r="J84" s="55" t="s">
        <v>59</v>
      </c>
    </row>
    <row r="85" spans="1:10" ht="51">
      <c r="A85" s="43">
        <v>84</v>
      </c>
      <c r="B85" s="61" t="s">
        <v>160</v>
      </c>
      <c r="C85" s="45" t="s">
        <v>215</v>
      </c>
      <c r="D85" s="45"/>
      <c r="E85" s="45"/>
      <c r="F85" s="45"/>
      <c r="G85" s="45" t="s">
        <v>87</v>
      </c>
      <c r="H85" s="59">
        <v>1785000</v>
      </c>
      <c r="I85" s="55" t="s">
        <v>514</v>
      </c>
      <c r="J85" s="55" t="s">
        <v>59</v>
      </c>
    </row>
    <row r="86" spans="1:10" ht="51">
      <c r="A86" s="43">
        <v>85</v>
      </c>
      <c r="B86" s="61" t="s">
        <v>161</v>
      </c>
      <c r="C86" s="45" t="s">
        <v>215</v>
      </c>
      <c r="D86" s="45"/>
      <c r="E86" s="45"/>
      <c r="F86" s="45"/>
      <c r="G86" s="45" t="s">
        <v>87</v>
      </c>
      <c r="H86" s="59">
        <v>330000</v>
      </c>
      <c r="I86" s="54" t="s">
        <v>514</v>
      </c>
      <c r="J86" s="54" t="s">
        <v>59</v>
      </c>
    </row>
    <row r="87" spans="1:10" ht="67.5" customHeight="1">
      <c r="A87" s="43">
        <v>86</v>
      </c>
      <c r="B87" s="61" t="s">
        <v>162</v>
      </c>
      <c r="C87" s="45" t="s">
        <v>215</v>
      </c>
      <c r="D87" s="45"/>
      <c r="E87" s="45"/>
      <c r="F87" s="45"/>
      <c r="G87" s="45" t="s">
        <v>87</v>
      </c>
      <c r="H87" s="59">
        <v>4430000</v>
      </c>
      <c r="I87" s="55" t="s">
        <v>514</v>
      </c>
      <c r="J87" s="55" t="s">
        <v>59</v>
      </c>
    </row>
    <row r="88" spans="1:10" ht="69" customHeight="1">
      <c r="A88" s="43">
        <v>87</v>
      </c>
      <c r="B88" s="61" t="s">
        <v>163</v>
      </c>
      <c r="C88" s="45" t="s">
        <v>215</v>
      </c>
      <c r="D88" s="45"/>
      <c r="E88" s="45"/>
      <c r="F88" s="45"/>
      <c r="G88" s="45" t="s">
        <v>87</v>
      </c>
      <c r="H88" s="59">
        <v>3585000</v>
      </c>
      <c r="I88" s="55" t="s">
        <v>514</v>
      </c>
      <c r="J88" s="55" t="s">
        <v>59</v>
      </c>
    </row>
    <row r="89" spans="1:10" ht="69" customHeight="1">
      <c r="A89" s="43">
        <v>88</v>
      </c>
      <c r="B89" s="61" t="s">
        <v>164</v>
      </c>
      <c r="C89" s="45" t="s">
        <v>215</v>
      </c>
      <c r="D89" s="45"/>
      <c r="E89" s="45"/>
      <c r="F89" s="45"/>
      <c r="G89" s="45" t="s">
        <v>87</v>
      </c>
      <c r="H89" s="57">
        <v>31000</v>
      </c>
      <c r="I89" s="55" t="s">
        <v>530</v>
      </c>
      <c r="J89" s="55" t="s">
        <v>59</v>
      </c>
    </row>
    <row r="90" spans="1:10" ht="69" customHeight="1">
      <c r="A90" s="43">
        <v>89</v>
      </c>
      <c r="B90" s="61" t="s">
        <v>165</v>
      </c>
      <c r="C90" s="45" t="s">
        <v>215</v>
      </c>
      <c r="D90" s="45"/>
      <c r="E90" s="45"/>
      <c r="F90" s="45"/>
      <c r="G90" s="45" t="s">
        <v>87</v>
      </c>
      <c r="H90" s="57">
        <v>15000</v>
      </c>
      <c r="I90" s="55" t="s">
        <v>514</v>
      </c>
      <c r="J90" s="55" t="s">
        <v>59</v>
      </c>
    </row>
    <row r="91" spans="1:10" ht="51">
      <c r="A91" s="43">
        <v>90</v>
      </c>
      <c r="B91" s="61" t="s">
        <v>166</v>
      </c>
      <c r="C91" s="45" t="s">
        <v>215</v>
      </c>
      <c r="D91" s="45"/>
      <c r="E91" s="45"/>
      <c r="F91" s="45"/>
      <c r="G91" s="45" t="s">
        <v>87</v>
      </c>
      <c r="H91" s="57">
        <v>3965000</v>
      </c>
      <c r="I91" s="55" t="s">
        <v>514</v>
      </c>
      <c r="J91" s="55" t="s">
        <v>59</v>
      </c>
    </row>
    <row r="92" spans="1:10" ht="51">
      <c r="A92" s="43">
        <v>91</v>
      </c>
      <c r="B92" s="61" t="s">
        <v>168</v>
      </c>
      <c r="C92" s="45" t="s">
        <v>215</v>
      </c>
      <c r="D92" s="45"/>
      <c r="E92" s="45"/>
      <c r="F92" s="45"/>
      <c r="G92" s="45" t="s">
        <v>87</v>
      </c>
      <c r="H92" s="57">
        <v>500000</v>
      </c>
      <c r="I92" s="55" t="s">
        <v>514</v>
      </c>
      <c r="J92" s="55" t="s">
        <v>59</v>
      </c>
    </row>
    <row r="93" spans="1:10" ht="51">
      <c r="A93" s="43">
        <v>92</v>
      </c>
      <c r="B93" s="61" t="s">
        <v>167</v>
      </c>
      <c r="C93" s="45" t="s">
        <v>215</v>
      </c>
      <c r="D93" s="45"/>
      <c r="E93" s="45"/>
      <c r="F93" s="45"/>
      <c r="G93" s="45" t="s">
        <v>87</v>
      </c>
      <c r="H93" s="59">
        <v>2100000</v>
      </c>
      <c r="I93" s="55" t="s">
        <v>514</v>
      </c>
      <c r="J93" s="55" t="s">
        <v>59</v>
      </c>
    </row>
    <row r="94" spans="1:10" ht="67.5" customHeight="1">
      <c r="A94" s="43">
        <v>93</v>
      </c>
      <c r="B94" s="62" t="s">
        <v>169</v>
      </c>
      <c r="C94" s="45" t="s">
        <v>482</v>
      </c>
      <c r="D94" s="45"/>
      <c r="E94" s="45"/>
      <c r="F94" s="45"/>
      <c r="G94" s="45"/>
      <c r="H94" s="59"/>
      <c r="I94" s="55" t="s">
        <v>77</v>
      </c>
      <c r="J94" s="55" t="s">
        <v>59</v>
      </c>
    </row>
    <row r="95" spans="1:10" ht="81" customHeight="1">
      <c r="A95" s="43">
        <v>94</v>
      </c>
      <c r="B95" s="62" t="s">
        <v>170</v>
      </c>
      <c r="C95" s="45" t="s">
        <v>240</v>
      </c>
      <c r="D95" s="45"/>
      <c r="E95" s="45"/>
      <c r="F95" s="45"/>
      <c r="G95" s="45"/>
      <c r="H95" s="54"/>
      <c r="I95" s="55" t="s">
        <v>514</v>
      </c>
      <c r="J95" s="55" t="s">
        <v>523</v>
      </c>
    </row>
    <row r="96" spans="1:10" ht="69" customHeight="1">
      <c r="A96" s="43">
        <v>95</v>
      </c>
      <c r="B96" s="62" t="s">
        <v>171</v>
      </c>
      <c r="C96" s="45" t="s">
        <v>384</v>
      </c>
      <c r="D96" s="45"/>
      <c r="E96" s="45"/>
      <c r="F96" s="45"/>
      <c r="G96" s="45"/>
      <c r="H96" s="54"/>
      <c r="I96" s="55" t="s">
        <v>391</v>
      </c>
      <c r="J96" s="55" t="s">
        <v>398</v>
      </c>
    </row>
    <row r="97" spans="1:10" ht="60">
      <c r="A97" s="29">
        <v>96</v>
      </c>
      <c r="B97" s="51" t="s">
        <v>134</v>
      </c>
      <c r="C97" s="30" t="s">
        <v>462</v>
      </c>
      <c r="D97" s="30"/>
      <c r="E97" s="30"/>
      <c r="F97" s="35">
        <f>F100</f>
        <v>19630600</v>
      </c>
      <c r="G97" s="30"/>
      <c r="H97" s="31"/>
      <c r="I97" s="31" t="s">
        <v>79</v>
      </c>
      <c r="J97" s="31" t="s">
        <v>75</v>
      </c>
    </row>
    <row r="98" spans="1:10" ht="70.5" customHeight="1">
      <c r="A98" s="43">
        <v>97</v>
      </c>
      <c r="B98" s="60" t="s">
        <v>541</v>
      </c>
      <c r="C98" s="45" t="s">
        <v>385</v>
      </c>
      <c r="D98" s="45"/>
      <c r="E98" s="45"/>
      <c r="F98" s="45"/>
      <c r="G98" s="45"/>
      <c r="H98" s="54"/>
      <c r="I98" s="55" t="s">
        <v>77</v>
      </c>
      <c r="J98" s="55" t="s">
        <v>75</v>
      </c>
    </row>
    <row r="99" spans="1:10" ht="90">
      <c r="A99" s="43">
        <v>98</v>
      </c>
      <c r="B99" s="61" t="s">
        <v>542</v>
      </c>
      <c r="C99" s="45" t="s">
        <v>386</v>
      </c>
      <c r="D99" s="45"/>
      <c r="E99" s="45"/>
      <c r="F99" s="45"/>
      <c r="G99" s="45"/>
      <c r="H99" s="54"/>
      <c r="I99" s="55" t="s">
        <v>77</v>
      </c>
      <c r="J99" s="55" t="s">
        <v>75</v>
      </c>
    </row>
    <row r="100" spans="1:10" ht="81" customHeight="1">
      <c r="A100" s="43">
        <v>99</v>
      </c>
      <c r="B100" s="60" t="s">
        <v>543</v>
      </c>
      <c r="C100" s="45" t="s">
        <v>463</v>
      </c>
      <c r="D100" s="45"/>
      <c r="E100" s="45"/>
      <c r="F100" s="58">
        <f>F109+F115</f>
        <v>19630600</v>
      </c>
      <c r="G100" s="45"/>
      <c r="H100" s="54"/>
      <c r="I100" s="55" t="s">
        <v>503</v>
      </c>
      <c r="J100" s="55" t="s">
        <v>75</v>
      </c>
    </row>
    <row r="101" spans="1:10" ht="138" customHeight="1">
      <c r="A101" s="43">
        <v>100</v>
      </c>
      <c r="B101" s="61" t="s">
        <v>172</v>
      </c>
      <c r="C101" s="45" t="s">
        <v>76</v>
      </c>
      <c r="D101" s="45"/>
      <c r="E101" s="45"/>
      <c r="F101" s="45"/>
      <c r="G101" s="45"/>
      <c r="H101" s="54"/>
      <c r="I101" s="55" t="s">
        <v>79</v>
      </c>
      <c r="J101" s="55" t="s">
        <v>79</v>
      </c>
    </row>
    <row r="102" spans="1:10" ht="135">
      <c r="A102" s="43">
        <v>101</v>
      </c>
      <c r="B102" s="61" t="s">
        <v>129</v>
      </c>
      <c r="C102" s="45" t="s">
        <v>240</v>
      </c>
      <c r="D102" s="45"/>
      <c r="E102" s="45"/>
      <c r="F102" s="45"/>
      <c r="G102" s="45"/>
      <c r="H102" s="54"/>
      <c r="I102" s="55" t="s">
        <v>514</v>
      </c>
      <c r="J102" s="55" t="s">
        <v>515</v>
      </c>
    </row>
    <row r="103" spans="1:10" ht="150">
      <c r="A103" s="43">
        <v>102</v>
      </c>
      <c r="B103" s="61" t="s">
        <v>173</v>
      </c>
      <c r="C103" s="45" t="s">
        <v>51</v>
      </c>
      <c r="D103" s="45"/>
      <c r="E103" s="45"/>
      <c r="F103" s="45"/>
      <c r="G103" s="45"/>
      <c r="H103" s="54"/>
      <c r="I103" s="55" t="s">
        <v>514</v>
      </c>
      <c r="J103" s="55" t="s">
        <v>516</v>
      </c>
    </row>
    <row r="104" spans="1:10" ht="134.25" customHeight="1">
      <c r="A104" s="43">
        <v>103</v>
      </c>
      <c r="B104" s="61" t="s">
        <v>174</v>
      </c>
      <c r="C104" s="45" t="s">
        <v>240</v>
      </c>
      <c r="D104" s="45"/>
      <c r="E104" s="45"/>
      <c r="F104" s="45"/>
      <c r="G104" s="45"/>
      <c r="H104" s="54"/>
      <c r="I104" s="55" t="s">
        <v>483</v>
      </c>
      <c r="J104" s="55" t="s">
        <v>516</v>
      </c>
    </row>
    <row r="105" spans="1:10" ht="90">
      <c r="A105" s="43">
        <v>104</v>
      </c>
      <c r="B105" s="61" t="s">
        <v>175</v>
      </c>
      <c r="C105" s="45" t="s">
        <v>240</v>
      </c>
      <c r="D105" s="45"/>
      <c r="E105" s="45"/>
      <c r="F105" s="45"/>
      <c r="G105" s="45"/>
      <c r="H105" s="54"/>
      <c r="I105" s="55" t="s">
        <v>483</v>
      </c>
      <c r="J105" s="55" t="s">
        <v>516</v>
      </c>
    </row>
    <row r="106" spans="1:10" ht="108" customHeight="1">
      <c r="A106" s="43">
        <v>105</v>
      </c>
      <c r="B106" s="61" t="s">
        <v>176</v>
      </c>
      <c r="C106" s="45" t="s">
        <v>464</v>
      </c>
      <c r="D106" s="45"/>
      <c r="E106" s="45"/>
      <c r="F106" s="45"/>
      <c r="G106" s="45"/>
      <c r="H106" s="54"/>
      <c r="I106" s="55" t="s">
        <v>514</v>
      </c>
      <c r="J106" s="55" t="s">
        <v>139</v>
      </c>
    </row>
    <row r="107" spans="1:10" ht="111.75" customHeight="1">
      <c r="A107" s="43">
        <v>106</v>
      </c>
      <c r="B107" s="61" t="s">
        <v>177</v>
      </c>
      <c r="C107" s="45" t="s">
        <v>240</v>
      </c>
      <c r="D107" s="45"/>
      <c r="E107" s="45"/>
      <c r="F107" s="45"/>
      <c r="G107" s="45"/>
      <c r="H107" s="54"/>
      <c r="I107" s="55" t="s">
        <v>139</v>
      </c>
      <c r="J107" s="55" t="s">
        <v>75</v>
      </c>
    </row>
    <row r="108" spans="1:10" ht="108.75" customHeight="1">
      <c r="A108" s="43">
        <v>107</v>
      </c>
      <c r="B108" s="61" t="s">
        <v>276</v>
      </c>
      <c r="C108" s="45" t="s">
        <v>240</v>
      </c>
      <c r="D108" s="45"/>
      <c r="E108" s="45"/>
      <c r="F108" s="45"/>
      <c r="G108" s="45"/>
      <c r="H108" s="54"/>
      <c r="I108" s="55" t="s">
        <v>75</v>
      </c>
      <c r="J108" s="55" t="s">
        <v>140</v>
      </c>
    </row>
    <row r="109" spans="1:10" ht="90">
      <c r="A109" s="43">
        <v>108</v>
      </c>
      <c r="B109" s="61" t="s">
        <v>277</v>
      </c>
      <c r="C109" s="45" t="s">
        <v>241</v>
      </c>
      <c r="D109" s="45" t="s">
        <v>78</v>
      </c>
      <c r="E109" s="45" t="s">
        <v>348</v>
      </c>
      <c r="F109" s="58">
        <v>19030600</v>
      </c>
      <c r="G109" s="45"/>
      <c r="H109" s="54"/>
      <c r="I109" s="55" t="s">
        <v>140</v>
      </c>
      <c r="J109" s="55" t="s">
        <v>531</v>
      </c>
    </row>
    <row r="110" spans="1:10" ht="51">
      <c r="A110" s="43">
        <v>109</v>
      </c>
      <c r="B110" s="61" t="s">
        <v>278</v>
      </c>
      <c r="C110" s="45" t="s">
        <v>387</v>
      </c>
      <c r="D110" s="45"/>
      <c r="E110" s="45"/>
      <c r="F110" s="45"/>
      <c r="G110" s="45"/>
      <c r="H110" s="54"/>
      <c r="I110" s="55" t="s">
        <v>141</v>
      </c>
      <c r="J110" s="55" t="s">
        <v>142</v>
      </c>
    </row>
    <row r="111" spans="1:10" ht="69" customHeight="1">
      <c r="A111" s="43">
        <v>110</v>
      </c>
      <c r="B111" s="61" t="s">
        <v>279</v>
      </c>
      <c r="C111" s="45" t="s">
        <v>240</v>
      </c>
      <c r="D111" s="45"/>
      <c r="E111" s="45"/>
      <c r="F111" s="45"/>
      <c r="G111" s="45"/>
      <c r="H111" s="54"/>
      <c r="I111" s="55" t="s">
        <v>138</v>
      </c>
      <c r="J111" s="55" t="s">
        <v>40</v>
      </c>
    </row>
    <row r="112" spans="1:10" ht="51">
      <c r="A112" s="43">
        <v>111</v>
      </c>
      <c r="B112" s="61" t="s">
        <v>280</v>
      </c>
      <c r="C112" s="45" t="s">
        <v>388</v>
      </c>
      <c r="D112" s="45"/>
      <c r="E112" s="45"/>
      <c r="F112" s="45"/>
      <c r="G112" s="45" t="s">
        <v>87</v>
      </c>
      <c r="H112" s="59">
        <v>22000000</v>
      </c>
      <c r="I112" s="55" t="s">
        <v>527</v>
      </c>
      <c r="J112" s="55" t="s">
        <v>528</v>
      </c>
    </row>
    <row r="113" spans="1:10" ht="51">
      <c r="A113" s="43">
        <v>112</v>
      </c>
      <c r="B113" s="61" t="s">
        <v>281</v>
      </c>
      <c r="C113" s="45" t="s">
        <v>41</v>
      </c>
      <c r="D113" s="45"/>
      <c r="E113" s="45"/>
      <c r="F113" s="45"/>
      <c r="G113" s="45" t="s">
        <v>87</v>
      </c>
      <c r="H113" s="59">
        <v>100000</v>
      </c>
      <c r="I113" s="55" t="s">
        <v>527</v>
      </c>
      <c r="J113" s="55" t="s">
        <v>528</v>
      </c>
    </row>
    <row r="114" spans="1:10" ht="71.25" customHeight="1">
      <c r="A114" s="43">
        <v>113</v>
      </c>
      <c r="B114" s="61" t="s">
        <v>282</v>
      </c>
      <c r="C114" s="45" t="s">
        <v>50</v>
      </c>
      <c r="D114" s="45"/>
      <c r="E114" s="45"/>
      <c r="F114" s="45"/>
      <c r="G114" s="45" t="s">
        <v>87</v>
      </c>
      <c r="H114" s="59">
        <v>6000</v>
      </c>
      <c r="I114" s="55" t="s">
        <v>527</v>
      </c>
      <c r="J114" s="55" t="s">
        <v>528</v>
      </c>
    </row>
    <row r="115" spans="1:10" ht="51">
      <c r="A115" s="43">
        <v>114</v>
      </c>
      <c r="B115" s="61" t="s">
        <v>283</v>
      </c>
      <c r="C115" s="45" t="s">
        <v>50</v>
      </c>
      <c r="D115" s="45" t="s">
        <v>78</v>
      </c>
      <c r="E115" s="45" t="s">
        <v>349</v>
      </c>
      <c r="F115" s="58">
        <v>600000</v>
      </c>
      <c r="G115" s="45"/>
      <c r="H115" s="59"/>
      <c r="I115" s="55" t="s">
        <v>527</v>
      </c>
      <c r="J115" s="55" t="s">
        <v>528</v>
      </c>
    </row>
    <row r="116" spans="1:10" ht="67.5" customHeight="1">
      <c r="A116" s="43">
        <v>115</v>
      </c>
      <c r="B116" s="78" t="s">
        <v>284</v>
      </c>
      <c r="C116" s="45" t="s">
        <v>471</v>
      </c>
      <c r="D116" s="45"/>
      <c r="E116" s="45"/>
      <c r="F116" s="58"/>
      <c r="G116" s="45"/>
      <c r="H116" s="59"/>
      <c r="I116" s="55" t="s">
        <v>527</v>
      </c>
      <c r="J116" s="55" t="s">
        <v>528</v>
      </c>
    </row>
    <row r="117" spans="1:10" ht="60">
      <c r="A117" s="43">
        <v>116</v>
      </c>
      <c r="B117" s="78" t="s">
        <v>285</v>
      </c>
      <c r="C117" s="45" t="s">
        <v>471</v>
      </c>
      <c r="D117" s="45"/>
      <c r="E117" s="45"/>
      <c r="F117" s="58"/>
      <c r="G117" s="45"/>
      <c r="H117" s="59"/>
      <c r="I117" s="55" t="s">
        <v>527</v>
      </c>
      <c r="J117" s="55" t="s">
        <v>528</v>
      </c>
    </row>
    <row r="118" spans="1:10" ht="66" customHeight="1">
      <c r="A118" s="43">
        <v>117</v>
      </c>
      <c r="B118" s="61" t="s">
        <v>286</v>
      </c>
      <c r="C118" s="45" t="s">
        <v>329</v>
      </c>
      <c r="D118" s="45"/>
      <c r="E118" s="45"/>
      <c r="F118" s="45"/>
      <c r="G118" s="45"/>
      <c r="H118" s="54"/>
      <c r="I118" s="55" t="s">
        <v>527</v>
      </c>
      <c r="J118" s="55" t="s">
        <v>528</v>
      </c>
    </row>
    <row r="119" spans="1:10" ht="67.5" customHeight="1">
      <c r="A119" s="43">
        <v>118</v>
      </c>
      <c r="B119" s="61" t="s">
        <v>287</v>
      </c>
      <c r="C119" s="45" t="s">
        <v>293</v>
      </c>
      <c r="D119" s="45"/>
      <c r="E119" s="45"/>
      <c r="F119" s="45"/>
      <c r="G119" s="45"/>
      <c r="H119" s="54"/>
      <c r="I119" s="55" t="s">
        <v>77</v>
      </c>
      <c r="J119" s="55" t="s">
        <v>59</v>
      </c>
    </row>
    <row r="120" spans="1:10" ht="82.5" customHeight="1">
      <c r="A120" s="43">
        <v>119</v>
      </c>
      <c r="B120" s="61" t="s">
        <v>375</v>
      </c>
      <c r="C120" s="45" t="s">
        <v>465</v>
      </c>
      <c r="D120" s="45"/>
      <c r="E120" s="45"/>
      <c r="F120" s="45"/>
      <c r="G120" s="45"/>
      <c r="H120" s="54"/>
      <c r="I120" s="55" t="s">
        <v>391</v>
      </c>
      <c r="J120" s="55" t="s">
        <v>398</v>
      </c>
    </row>
    <row r="121" spans="1:10" ht="67.5" customHeight="1">
      <c r="A121" s="21">
        <v>120</v>
      </c>
      <c r="B121" s="49" t="s">
        <v>544</v>
      </c>
      <c r="C121" s="23" t="s">
        <v>237</v>
      </c>
      <c r="D121" s="23"/>
      <c r="E121" s="23"/>
      <c r="F121" s="23"/>
      <c r="G121" s="23"/>
      <c r="H121" s="24"/>
      <c r="I121" s="25" t="s">
        <v>77</v>
      </c>
      <c r="J121" s="25" t="s">
        <v>75</v>
      </c>
    </row>
    <row r="122" spans="1:10" ht="71.25" customHeight="1">
      <c r="A122" s="43">
        <v>121</v>
      </c>
      <c r="B122" s="44" t="s">
        <v>492</v>
      </c>
      <c r="C122" s="45" t="s">
        <v>403</v>
      </c>
      <c r="D122" s="45"/>
      <c r="E122" s="45"/>
      <c r="F122" s="45"/>
      <c r="G122" s="45"/>
      <c r="H122" s="54"/>
      <c r="I122" s="55" t="s">
        <v>77</v>
      </c>
      <c r="J122" s="55" t="s">
        <v>75</v>
      </c>
    </row>
    <row r="123" spans="1:10" ht="63" customHeight="1">
      <c r="A123" s="21">
        <v>122</v>
      </c>
      <c r="B123" s="49" t="s">
        <v>545</v>
      </c>
      <c r="C123" s="23" t="s">
        <v>237</v>
      </c>
      <c r="D123" s="23"/>
      <c r="E123" s="23"/>
      <c r="F123" s="34">
        <f>F126+F129+F130</f>
        <v>5431010</v>
      </c>
      <c r="G123" s="23"/>
      <c r="H123" s="24"/>
      <c r="I123" s="25" t="s">
        <v>79</v>
      </c>
      <c r="J123" s="25" t="s">
        <v>211</v>
      </c>
    </row>
    <row r="124" spans="1:10" ht="112.5" customHeight="1">
      <c r="A124" s="43">
        <v>123</v>
      </c>
      <c r="B124" s="44" t="s">
        <v>457</v>
      </c>
      <c r="C124" s="45" t="s">
        <v>289</v>
      </c>
      <c r="D124" s="45"/>
      <c r="E124" s="45"/>
      <c r="F124" s="45"/>
      <c r="G124" s="45"/>
      <c r="H124" s="54"/>
      <c r="I124" s="55" t="s">
        <v>79</v>
      </c>
      <c r="J124" s="55" t="s">
        <v>79</v>
      </c>
    </row>
    <row r="125" spans="1:10" ht="135.75" customHeight="1">
      <c r="A125" s="43">
        <v>124</v>
      </c>
      <c r="B125" s="44" t="s">
        <v>130</v>
      </c>
      <c r="C125" s="45" t="s">
        <v>403</v>
      </c>
      <c r="D125" s="45"/>
      <c r="E125" s="45"/>
      <c r="F125" s="45"/>
      <c r="G125" s="45"/>
      <c r="H125" s="54"/>
      <c r="I125" s="55" t="s">
        <v>514</v>
      </c>
      <c r="J125" s="55" t="s">
        <v>516</v>
      </c>
    </row>
    <row r="126" spans="1:10" ht="105">
      <c r="A126" s="43">
        <v>125</v>
      </c>
      <c r="B126" s="44" t="s">
        <v>376</v>
      </c>
      <c r="C126" s="45" t="s">
        <v>241</v>
      </c>
      <c r="D126" s="45" t="s">
        <v>78</v>
      </c>
      <c r="E126" s="45" t="s">
        <v>350</v>
      </c>
      <c r="F126" s="58">
        <v>2148400</v>
      </c>
      <c r="G126" s="45"/>
      <c r="H126" s="54"/>
      <c r="I126" s="55" t="s">
        <v>523</v>
      </c>
      <c r="J126" s="55" t="s">
        <v>505</v>
      </c>
    </row>
    <row r="127" spans="1:10" ht="99.75" customHeight="1">
      <c r="A127" s="43">
        <v>126</v>
      </c>
      <c r="B127" s="44" t="s">
        <v>377</v>
      </c>
      <c r="C127" s="45" t="s">
        <v>241</v>
      </c>
      <c r="D127" s="45"/>
      <c r="E127" s="45"/>
      <c r="F127" s="45"/>
      <c r="G127" s="45"/>
      <c r="H127" s="54"/>
      <c r="I127" s="55" t="s">
        <v>53</v>
      </c>
      <c r="J127" s="55" t="s">
        <v>529</v>
      </c>
    </row>
    <row r="128" spans="1:10" ht="75">
      <c r="A128" s="43">
        <v>127</v>
      </c>
      <c r="B128" s="44" t="s">
        <v>378</v>
      </c>
      <c r="C128" s="45" t="s">
        <v>403</v>
      </c>
      <c r="D128" s="45"/>
      <c r="E128" s="45"/>
      <c r="F128" s="45"/>
      <c r="G128" s="45"/>
      <c r="H128" s="54"/>
      <c r="I128" s="55" t="s">
        <v>529</v>
      </c>
      <c r="J128" s="55" t="s">
        <v>534</v>
      </c>
    </row>
    <row r="129" spans="1:10" ht="96" customHeight="1">
      <c r="A129" s="43">
        <v>128</v>
      </c>
      <c r="B129" s="44" t="s">
        <v>381</v>
      </c>
      <c r="C129" s="45" t="s">
        <v>237</v>
      </c>
      <c r="D129" s="45" t="s">
        <v>78</v>
      </c>
      <c r="E129" s="45" t="s">
        <v>351</v>
      </c>
      <c r="F129" s="58">
        <v>651010</v>
      </c>
      <c r="G129" s="45"/>
      <c r="H129" s="54"/>
      <c r="I129" s="55" t="s">
        <v>77</v>
      </c>
      <c r="J129" s="55" t="s">
        <v>59</v>
      </c>
    </row>
    <row r="130" spans="1:10" ht="51">
      <c r="A130" s="43">
        <v>129</v>
      </c>
      <c r="B130" s="44" t="s">
        <v>379</v>
      </c>
      <c r="C130" s="45" t="s">
        <v>230</v>
      </c>
      <c r="D130" s="45" t="s">
        <v>78</v>
      </c>
      <c r="E130" s="45" t="s">
        <v>352</v>
      </c>
      <c r="F130" s="58">
        <v>2631600</v>
      </c>
      <c r="G130" s="45"/>
      <c r="H130" s="54"/>
      <c r="I130" s="55" t="s">
        <v>77</v>
      </c>
      <c r="J130" s="55" t="s">
        <v>59</v>
      </c>
    </row>
    <row r="131" spans="1:10" ht="83.25" customHeight="1">
      <c r="A131" s="43">
        <v>130</v>
      </c>
      <c r="B131" s="44" t="s">
        <v>380</v>
      </c>
      <c r="C131" s="45" t="s">
        <v>406</v>
      </c>
      <c r="D131" s="45"/>
      <c r="E131" s="45"/>
      <c r="F131" s="45"/>
      <c r="G131" s="45"/>
      <c r="H131" s="54"/>
      <c r="I131" s="55" t="s">
        <v>391</v>
      </c>
      <c r="J131" s="55" t="s">
        <v>398</v>
      </c>
    </row>
    <row r="132" spans="1:10" ht="69" customHeight="1">
      <c r="A132" s="26">
        <v>131</v>
      </c>
      <c r="B132" s="16" t="s">
        <v>546</v>
      </c>
      <c r="C132" s="17" t="s">
        <v>52</v>
      </c>
      <c r="D132" s="17"/>
      <c r="E132" s="17"/>
      <c r="F132" s="18">
        <f>F135+F146+F157+F167+F192</f>
        <v>64003250.8</v>
      </c>
      <c r="G132" s="17"/>
      <c r="H132" s="19"/>
      <c r="I132" s="20" t="s">
        <v>57</v>
      </c>
      <c r="J132" s="20" t="s">
        <v>53</v>
      </c>
    </row>
    <row r="133" spans="1:10" ht="57">
      <c r="A133" s="21">
        <v>132</v>
      </c>
      <c r="B133" s="49" t="s">
        <v>547</v>
      </c>
      <c r="C133" s="23" t="s">
        <v>76</v>
      </c>
      <c r="D133" s="23"/>
      <c r="E133" s="23"/>
      <c r="F133" s="23"/>
      <c r="G133" s="23"/>
      <c r="H133" s="24"/>
      <c r="I133" s="25" t="s">
        <v>77</v>
      </c>
      <c r="J133" s="25" t="s">
        <v>75</v>
      </c>
    </row>
    <row r="134" spans="1:10" ht="71.25" customHeight="1">
      <c r="A134" s="43">
        <v>133</v>
      </c>
      <c r="B134" s="44" t="s">
        <v>493</v>
      </c>
      <c r="C134" s="45" t="s">
        <v>403</v>
      </c>
      <c r="D134" s="45"/>
      <c r="E134" s="45"/>
      <c r="F134" s="45"/>
      <c r="G134" s="45"/>
      <c r="H134" s="54"/>
      <c r="I134" s="55" t="s">
        <v>77</v>
      </c>
      <c r="J134" s="55" t="s">
        <v>75</v>
      </c>
    </row>
    <row r="135" spans="1:10" ht="63.75">
      <c r="A135" s="36">
        <v>134</v>
      </c>
      <c r="B135" s="49" t="s">
        <v>178</v>
      </c>
      <c r="C135" s="37" t="s">
        <v>407</v>
      </c>
      <c r="D135" s="37"/>
      <c r="E135" s="37"/>
      <c r="F135" s="34">
        <f>F138</f>
        <v>3439200.8</v>
      </c>
      <c r="G135" s="37" t="s">
        <v>507</v>
      </c>
      <c r="H135" s="38">
        <v>51</v>
      </c>
      <c r="I135" s="39" t="s">
        <v>79</v>
      </c>
      <c r="J135" s="39" t="s">
        <v>75</v>
      </c>
    </row>
    <row r="136" spans="1:10" ht="139.5" customHeight="1">
      <c r="A136" s="43">
        <v>135</v>
      </c>
      <c r="B136" s="44" t="s">
        <v>459</v>
      </c>
      <c r="C136" s="45" t="s">
        <v>54</v>
      </c>
      <c r="D136" s="45"/>
      <c r="E136" s="45"/>
      <c r="F136" s="45"/>
      <c r="G136" s="45"/>
      <c r="H136" s="54"/>
      <c r="I136" s="55" t="s">
        <v>79</v>
      </c>
      <c r="J136" s="55" t="s">
        <v>79</v>
      </c>
    </row>
    <row r="137" spans="1:10" ht="135">
      <c r="A137" s="43">
        <v>136</v>
      </c>
      <c r="B137" s="44" t="s">
        <v>583</v>
      </c>
      <c r="C137" s="45" t="s">
        <v>403</v>
      </c>
      <c r="D137" s="45"/>
      <c r="E137" s="45"/>
      <c r="F137" s="45"/>
      <c r="G137" s="45"/>
      <c r="H137" s="54"/>
      <c r="I137" s="55" t="s">
        <v>514</v>
      </c>
      <c r="J137" s="55" t="s">
        <v>515</v>
      </c>
    </row>
    <row r="138" spans="1:10" ht="111.75" customHeight="1">
      <c r="A138" s="43">
        <v>137</v>
      </c>
      <c r="B138" s="44" t="s">
        <v>0</v>
      </c>
      <c r="C138" s="45" t="s">
        <v>402</v>
      </c>
      <c r="D138" s="45" t="s">
        <v>78</v>
      </c>
      <c r="E138" s="45" t="s">
        <v>353</v>
      </c>
      <c r="F138" s="58">
        <v>3439200.8</v>
      </c>
      <c r="G138" s="45" t="s">
        <v>55</v>
      </c>
      <c r="H138" s="54">
        <v>14</v>
      </c>
      <c r="I138" s="55" t="s">
        <v>506</v>
      </c>
      <c r="J138" s="55" t="s">
        <v>59</v>
      </c>
    </row>
    <row r="139" spans="1:10" ht="138" customHeight="1">
      <c r="A139" s="43">
        <v>138</v>
      </c>
      <c r="B139" s="44" t="s">
        <v>581</v>
      </c>
      <c r="C139" s="45" t="s">
        <v>56</v>
      </c>
      <c r="D139" s="45"/>
      <c r="E139" s="45"/>
      <c r="F139" s="45"/>
      <c r="G139" s="45"/>
      <c r="H139" s="54"/>
      <c r="I139" s="55" t="s">
        <v>77</v>
      </c>
      <c r="J139" s="55" t="s">
        <v>59</v>
      </c>
    </row>
    <row r="140" spans="1:10" ht="93" customHeight="1">
      <c r="A140" s="43">
        <v>139</v>
      </c>
      <c r="B140" s="44" t="s">
        <v>494</v>
      </c>
      <c r="C140" s="45" t="s">
        <v>403</v>
      </c>
      <c r="D140" s="45"/>
      <c r="E140" s="45"/>
      <c r="F140" s="45"/>
      <c r="G140" s="45"/>
      <c r="H140" s="54"/>
      <c r="I140" s="55" t="s">
        <v>77</v>
      </c>
      <c r="J140" s="55" t="s">
        <v>59</v>
      </c>
    </row>
    <row r="141" spans="1:10" ht="73.5" customHeight="1">
      <c r="A141" s="43">
        <v>140</v>
      </c>
      <c r="B141" s="44" t="s">
        <v>367</v>
      </c>
      <c r="C141" s="45" t="s">
        <v>293</v>
      </c>
      <c r="D141" s="45"/>
      <c r="E141" s="45"/>
      <c r="F141" s="45"/>
      <c r="G141" s="45"/>
      <c r="H141" s="54"/>
      <c r="I141" s="55" t="s">
        <v>77</v>
      </c>
      <c r="J141" s="55" t="s">
        <v>59</v>
      </c>
    </row>
    <row r="142" spans="1:10" ht="181.5" customHeight="1">
      <c r="A142" s="43">
        <v>141</v>
      </c>
      <c r="B142" s="44" t="s">
        <v>447</v>
      </c>
      <c r="C142" s="45" t="s">
        <v>54</v>
      </c>
      <c r="D142" s="45"/>
      <c r="E142" s="45"/>
      <c r="F142" s="45"/>
      <c r="G142" s="45"/>
      <c r="H142" s="54"/>
      <c r="I142" s="55" t="s">
        <v>525</v>
      </c>
      <c r="J142" s="55" t="s">
        <v>59</v>
      </c>
    </row>
    <row r="143" spans="1:10" ht="66" customHeight="1">
      <c r="A143" s="43">
        <v>142</v>
      </c>
      <c r="B143" s="44" t="s">
        <v>1</v>
      </c>
      <c r="C143" s="45" t="s">
        <v>408</v>
      </c>
      <c r="D143" s="45"/>
      <c r="E143" s="45"/>
      <c r="F143" s="45"/>
      <c r="G143" s="45"/>
      <c r="H143" s="54"/>
      <c r="I143" s="55" t="s">
        <v>391</v>
      </c>
      <c r="J143" s="55" t="s">
        <v>398</v>
      </c>
    </row>
    <row r="144" spans="1:10" ht="69" customHeight="1">
      <c r="A144" s="21">
        <v>143</v>
      </c>
      <c r="B144" s="49" t="s">
        <v>216</v>
      </c>
      <c r="C144" s="23" t="s">
        <v>237</v>
      </c>
      <c r="D144" s="23"/>
      <c r="E144" s="23"/>
      <c r="F144" s="23"/>
      <c r="G144" s="23"/>
      <c r="H144" s="24"/>
      <c r="I144" s="25" t="s">
        <v>77</v>
      </c>
      <c r="J144" s="25" t="s">
        <v>75</v>
      </c>
    </row>
    <row r="145" spans="1:10" ht="89.25">
      <c r="A145" s="43">
        <v>144</v>
      </c>
      <c r="B145" s="44" t="s">
        <v>2</v>
      </c>
      <c r="C145" s="45" t="s">
        <v>42</v>
      </c>
      <c r="D145" s="45"/>
      <c r="E145" s="45"/>
      <c r="F145" s="45"/>
      <c r="G145" s="45"/>
      <c r="H145" s="54"/>
      <c r="I145" s="55" t="s">
        <v>77</v>
      </c>
      <c r="J145" s="55" t="s">
        <v>75</v>
      </c>
    </row>
    <row r="146" spans="1:10" ht="69" customHeight="1">
      <c r="A146" s="21">
        <v>145</v>
      </c>
      <c r="B146" s="49" t="s">
        <v>368</v>
      </c>
      <c r="C146" s="23" t="s">
        <v>58</v>
      </c>
      <c r="D146" s="23"/>
      <c r="E146" s="23"/>
      <c r="F146" s="34">
        <f>F149+F150</f>
        <v>3232900</v>
      </c>
      <c r="G146" s="23"/>
      <c r="H146" s="24">
        <v>0</v>
      </c>
      <c r="I146" s="25" t="s">
        <v>57</v>
      </c>
      <c r="J146" s="25" t="s">
        <v>59</v>
      </c>
    </row>
    <row r="147" spans="1:10" ht="150" customHeight="1">
      <c r="A147" s="43">
        <v>146</v>
      </c>
      <c r="B147" s="44" t="s">
        <v>369</v>
      </c>
      <c r="C147" s="45" t="s">
        <v>60</v>
      </c>
      <c r="D147" s="45"/>
      <c r="E147" s="45"/>
      <c r="F147" s="45"/>
      <c r="G147" s="45"/>
      <c r="H147" s="54"/>
      <c r="I147" s="55" t="s">
        <v>79</v>
      </c>
      <c r="J147" s="55" t="s">
        <v>79</v>
      </c>
    </row>
    <row r="148" spans="1:10" ht="122.25" customHeight="1">
      <c r="A148" s="43">
        <v>147</v>
      </c>
      <c r="B148" s="44" t="s">
        <v>582</v>
      </c>
      <c r="C148" s="45" t="s">
        <v>402</v>
      </c>
      <c r="D148" s="45"/>
      <c r="E148" s="45"/>
      <c r="F148" s="45"/>
      <c r="G148" s="45"/>
      <c r="H148" s="54"/>
      <c r="I148" s="55" t="s">
        <v>514</v>
      </c>
      <c r="J148" s="55" t="s">
        <v>523</v>
      </c>
    </row>
    <row r="149" spans="1:10" ht="123.75" customHeight="1">
      <c r="A149" s="43">
        <v>148</v>
      </c>
      <c r="B149" s="44" t="s">
        <v>330</v>
      </c>
      <c r="C149" s="45" t="s">
        <v>409</v>
      </c>
      <c r="D149" s="45" t="s">
        <v>78</v>
      </c>
      <c r="E149" s="45" t="s">
        <v>322</v>
      </c>
      <c r="F149" s="58">
        <v>375000</v>
      </c>
      <c r="G149" s="45"/>
      <c r="H149" s="54"/>
      <c r="I149" s="55" t="s">
        <v>26</v>
      </c>
      <c r="J149" s="55" t="s">
        <v>532</v>
      </c>
    </row>
    <row r="150" spans="1:10" ht="124.5" customHeight="1">
      <c r="A150" s="43">
        <v>149</v>
      </c>
      <c r="B150" s="44" t="s">
        <v>3</v>
      </c>
      <c r="C150" s="45" t="s">
        <v>409</v>
      </c>
      <c r="D150" s="45" t="s">
        <v>78</v>
      </c>
      <c r="E150" s="45" t="s">
        <v>354</v>
      </c>
      <c r="F150" s="58">
        <v>2857900</v>
      </c>
      <c r="G150" s="45" t="s">
        <v>55</v>
      </c>
      <c r="H150" s="54">
        <v>15</v>
      </c>
      <c r="I150" s="55" t="s">
        <v>509</v>
      </c>
      <c r="J150" s="55" t="s">
        <v>532</v>
      </c>
    </row>
    <row r="151" spans="1:10" ht="94.5" customHeight="1">
      <c r="A151" s="43">
        <v>150</v>
      </c>
      <c r="B151" s="44" t="s">
        <v>4</v>
      </c>
      <c r="C151" s="45" t="s">
        <v>403</v>
      </c>
      <c r="D151" s="45"/>
      <c r="E151" s="45"/>
      <c r="F151" s="45"/>
      <c r="G151" s="45"/>
      <c r="H151" s="54"/>
      <c r="I151" s="55" t="s">
        <v>77</v>
      </c>
      <c r="J151" s="65" t="s">
        <v>59</v>
      </c>
    </row>
    <row r="152" spans="1:10" ht="69" customHeight="1">
      <c r="A152" s="43">
        <v>151</v>
      </c>
      <c r="B152" s="44" t="s">
        <v>5</v>
      </c>
      <c r="C152" s="45" t="s">
        <v>293</v>
      </c>
      <c r="D152" s="45"/>
      <c r="E152" s="45"/>
      <c r="F152" s="45"/>
      <c r="G152" s="45"/>
      <c r="H152" s="54"/>
      <c r="I152" s="55" t="s">
        <v>77</v>
      </c>
      <c r="J152" s="55" t="s">
        <v>59</v>
      </c>
    </row>
    <row r="153" spans="1:10" ht="198" customHeight="1">
      <c r="A153" s="43">
        <v>152</v>
      </c>
      <c r="B153" s="44" t="s">
        <v>6</v>
      </c>
      <c r="C153" s="45" t="s">
        <v>61</v>
      </c>
      <c r="D153" s="45"/>
      <c r="E153" s="45"/>
      <c r="F153" s="45"/>
      <c r="G153" s="45"/>
      <c r="H153" s="54"/>
      <c r="I153" s="55" t="s">
        <v>525</v>
      </c>
      <c r="J153" s="55" t="s">
        <v>59</v>
      </c>
    </row>
    <row r="154" spans="1:10" ht="83.25" customHeight="1">
      <c r="A154" s="43">
        <v>153</v>
      </c>
      <c r="B154" s="44" t="s">
        <v>7</v>
      </c>
      <c r="C154" s="45" t="s">
        <v>62</v>
      </c>
      <c r="D154" s="45"/>
      <c r="E154" s="45"/>
      <c r="F154" s="45"/>
      <c r="G154" s="45"/>
      <c r="H154" s="54"/>
      <c r="I154" s="55" t="s">
        <v>391</v>
      </c>
      <c r="J154" s="55" t="s">
        <v>398</v>
      </c>
    </row>
    <row r="155" spans="1:10" ht="51">
      <c r="A155" s="21">
        <v>154</v>
      </c>
      <c r="B155" s="49" t="s">
        <v>217</v>
      </c>
      <c r="C155" s="23" t="s">
        <v>63</v>
      </c>
      <c r="D155" s="23"/>
      <c r="E155" s="23"/>
      <c r="F155" s="23"/>
      <c r="G155" s="23" t="s">
        <v>507</v>
      </c>
      <c r="H155" s="24"/>
      <c r="I155" s="25" t="s">
        <v>77</v>
      </c>
      <c r="J155" s="25" t="s">
        <v>75</v>
      </c>
    </row>
    <row r="156" spans="1:10" ht="69" customHeight="1">
      <c r="A156" s="43">
        <v>155</v>
      </c>
      <c r="B156" s="44" t="s">
        <v>495</v>
      </c>
      <c r="C156" s="45" t="s">
        <v>410</v>
      </c>
      <c r="D156" s="45"/>
      <c r="E156" s="45"/>
      <c r="F156" s="45"/>
      <c r="G156" s="45"/>
      <c r="H156" s="54"/>
      <c r="I156" s="55" t="s">
        <v>77</v>
      </c>
      <c r="J156" s="55" t="s">
        <v>75</v>
      </c>
    </row>
    <row r="157" spans="1:10" ht="42.75">
      <c r="A157" s="21">
        <v>156</v>
      </c>
      <c r="B157" s="49" t="s">
        <v>508</v>
      </c>
      <c r="C157" s="23" t="s">
        <v>64</v>
      </c>
      <c r="D157" s="23"/>
      <c r="E157" s="23"/>
      <c r="F157" s="33">
        <f>F160+F162+F161</f>
        <v>7224550</v>
      </c>
      <c r="G157" s="23" t="s">
        <v>507</v>
      </c>
      <c r="H157" s="24"/>
      <c r="I157" s="25" t="s">
        <v>77</v>
      </c>
      <c r="J157" s="25" t="s">
        <v>75</v>
      </c>
    </row>
    <row r="158" spans="1:10" ht="111" customHeight="1">
      <c r="A158" s="43">
        <v>157</v>
      </c>
      <c r="B158" s="44" t="s">
        <v>453</v>
      </c>
      <c r="C158" s="45" t="s">
        <v>54</v>
      </c>
      <c r="D158" s="45"/>
      <c r="E158" s="45"/>
      <c r="F158" s="45"/>
      <c r="G158" s="45"/>
      <c r="H158" s="54"/>
      <c r="I158" s="55" t="s">
        <v>59</v>
      </c>
      <c r="J158" s="55" t="s">
        <v>59</v>
      </c>
    </row>
    <row r="159" spans="1:10" ht="128.25" customHeight="1">
      <c r="A159" s="43">
        <v>158</v>
      </c>
      <c r="B159" s="44" t="s">
        <v>8</v>
      </c>
      <c r="C159" s="45" t="s">
        <v>403</v>
      </c>
      <c r="D159" s="45"/>
      <c r="E159" s="45"/>
      <c r="F159" s="45"/>
      <c r="G159" s="45"/>
      <c r="H159" s="54"/>
      <c r="I159" s="55" t="s">
        <v>514</v>
      </c>
      <c r="J159" s="55" t="s">
        <v>523</v>
      </c>
    </row>
    <row r="160" spans="1:10" ht="120">
      <c r="A160" s="43">
        <v>159</v>
      </c>
      <c r="B160" s="44" t="s">
        <v>370</v>
      </c>
      <c r="C160" s="45" t="s">
        <v>10</v>
      </c>
      <c r="D160" s="45" t="s">
        <v>78</v>
      </c>
      <c r="E160" s="45" t="s">
        <v>355</v>
      </c>
      <c r="F160" s="58">
        <v>5956250</v>
      </c>
      <c r="G160" s="45" t="s">
        <v>507</v>
      </c>
      <c r="H160" s="54">
        <v>14</v>
      </c>
      <c r="I160" s="55" t="s">
        <v>26</v>
      </c>
      <c r="J160" s="55" t="s">
        <v>27</v>
      </c>
    </row>
    <row r="161" spans="1:10" ht="63.75">
      <c r="A161" s="43">
        <v>160</v>
      </c>
      <c r="B161" s="44" t="s">
        <v>9</v>
      </c>
      <c r="C161" s="45" t="s">
        <v>10</v>
      </c>
      <c r="D161" s="45" t="s">
        <v>78</v>
      </c>
      <c r="E161" s="45" t="s">
        <v>356</v>
      </c>
      <c r="F161" s="58">
        <v>960000</v>
      </c>
      <c r="G161" s="45" t="s">
        <v>507</v>
      </c>
      <c r="H161" s="54">
        <v>2</v>
      </c>
      <c r="I161" s="64"/>
      <c r="J161" s="55"/>
    </row>
    <row r="162" spans="1:10" ht="98.25" customHeight="1">
      <c r="A162" s="43">
        <v>161</v>
      </c>
      <c r="B162" s="44" t="s">
        <v>569</v>
      </c>
      <c r="C162" s="45" t="s">
        <v>568</v>
      </c>
      <c r="D162" s="45" t="s">
        <v>78</v>
      </c>
      <c r="E162" s="45" t="s">
        <v>357</v>
      </c>
      <c r="F162" s="58">
        <v>308300</v>
      </c>
      <c r="G162" s="45"/>
      <c r="H162" s="54"/>
      <c r="I162" s="55" t="s">
        <v>533</v>
      </c>
      <c r="J162" s="55" t="s">
        <v>59</v>
      </c>
    </row>
    <row r="163" spans="1:10" ht="57" customHeight="1">
      <c r="A163" s="43">
        <v>162</v>
      </c>
      <c r="B163" s="44" t="s">
        <v>371</v>
      </c>
      <c r="C163" s="45" t="s">
        <v>56</v>
      </c>
      <c r="D163" s="45"/>
      <c r="E163" s="45"/>
      <c r="F163" s="45"/>
      <c r="G163" s="45"/>
      <c r="H163" s="54"/>
      <c r="I163" s="55" t="s">
        <v>77</v>
      </c>
      <c r="J163" s="55" t="s">
        <v>59</v>
      </c>
    </row>
    <row r="164" spans="1:10" ht="90">
      <c r="A164" s="43">
        <v>163</v>
      </c>
      <c r="B164" s="44" t="s">
        <v>11</v>
      </c>
      <c r="C164" s="45" t="s">
        <v>403</v>
      </c>
      <c r="D164" s="45"/>
      <c r="E164" s="45"/>
      <c r="F164" s="45"/>
      <c r="G164" s="45"/>
      <c r="H164" s="54"/>
      <c r="I164" s="55" t="s">
        <v>77</v>
      </c>
      <c r="J164" s="55" t="s">
        <v>59</v>
      </c>
    </row>
    <row r="165" spans="1:10" ht="54" customHeight="1">
      <c r="A165" s="43">
        <v>164</v>
      </c>
      <c r="B165" s="44" t="s">
        <v>12</v>
      </c>
      <c r="C165" s="45" t="s">
        <v>293</v>
      </c>
      <c r="D165" s="45"/>
      <c r="E165" s="45"/>
      <c r="F165" s="45"/>
      <c r="G165" s="45"/>
      <c r="H165" s="54"/>
      <c r="I165" s="55" t="s">
        <v>530</v>
      </c>
      <c r="J165" s="55" t="s">
        <v>59</v>
      </c>
    </row>
    <row r="166" spans="1:10" ht="69" customHeight="1">
      <c r="A166" s="43">
        <v>165</v>
      </c>
      <c r="B166" s="44" t="s">
        <v>13</v>
      </c>
      <c r="C166" s="45" t="s">
        <v>410</v>
      </c>
      <c r="D166" s="45"/>
      <c r="E166" s="45"/>
      <c r="F166" s="45"/>
      <c r="G166" s="45"/>
      <c r="H166" s="54"/>
      <c r="I166" s="55" t="s">
        <v>77</v>
      </c>
      <c r="J166" s="55" t="s">
        <v>75</v>
      </c>
    </row>
    <row r="167" spans="1:10" ht="60" customHeight="1">
      <c r="A167" s="21">
        <v>166</v>
      </c>
      <c r="B167" s="49" t="s">
        <v>218</v>
      </c>
      <c r="C167" s="23" t="s">
        <v>65</v>
      </c>
      <c r="D167" s="23"/>
      <c r="E167" s="23"/>
      <c r="F167" s="33">
        <f>F170+F174+F180</f>
        <v>45906600</v>
      </c>
      <c r="G167" s="23"/>
      <c r="H167" s="24"/>
      <c r="I167" s="25" t="s">
        <v>77</v>
      </c>
      <c r="J167" s="25" t="s">
        <v>398</v>
      </c>
    </row>
    <row r="168" spans="1:10" ht="45">
      <c r="A168" s="29">
        <v>167</v>
      </c>
      <c r="B168" s="51" t="s">
        <v>14</v>
      </c>
      <c r="C168" s="30" t="s">
        <v>66</v>
      </c>
      <c r="D168" s="30"/>
      <c r="E168" s="30"/>
      <c r="F168" s="30"/>
      <c r="G168" s="30"/>
      <c r="H168" s="31"/>
      <c r="I168" s="31" t="s">
        <v>77</v>
      </c>
      <c r="J168" s="31" t="s">
        <v>75</v>
      </c>
    </row>
    <row r="169" spans="1:10" ht="69" customHeight="1">
      <c r="A169" s="43">
        <v>168</v>
      </c>
      <c r="B169" s="62" t="s">
        <v>504</v>
      </c>
      <c r="C169" s="45" t="s">
        <v>67</v>
      </c>
      <c r="D169" s="45"/>
      <c r="E169" s="45"/>
      <c r="F169" s="45"/>
      <c r="G169" s="45"/>
      <c r="H169" s="54"/>
      <c r="I169" s="55" t="s">
        <v>77</v>
      </c>
      <c r="J169" s="55" t="s">
        <v>75</v>
      </c>
    </row>
    <row r="170" spans="1:10" ht="60">
      <c r="A170" s="29">
        <v>169</v>
      </c>
      <c r="B170" s="50" t="s">
        <v>312</v>
      </c>
      <c r="C170" s="30" t="s">
        <v>243</v>
      </c>
      <c r="D170" s="30"/>
      <c r="E170" s="30"/>
      <c r="F170" s="35">
        <f>F172</f>
        <v>3666200</v>
      </c>
      <c r="G170" s="30"/>
      <c r="H170" s="31">
        <f>H171+H172</f>
        <v>7</v>
      </c>
      <c r="I170" s="31" t="s">
        <v>77</v>
      </c>
      <c r="J170" s="31" t="s">
        <v>59</v>
      </c>
    </row>
    <row r="171" spans="1:10" ht="54" customHeight="1">
      <c r="A171" s="43">
        <v>171</v>
      </c>
      <c r="B171" s="44" t="s">
        <v>422</v>
      </c>
      <c r="C171" s="45" t="s">
        <v>245</v>
      </c>
      <c r="D171" s="45"/>
      <c r="E171" s="45"/>
      <c r="F171" s="45"/>
      <c r="G171" s="45" t="s">
        <v>244</v>
      </c>
      <c r="H171" s="54">
        <v>6</v>
      </c>
      <c r="I171" s="55" t="s">
        <v>77</v>
      </c>
      <c r="J171" s="55" t="s">
        <v>59</v>
      </c>
    </row>
    <row r="172" spans="1:10" ht="70.5" customHeight="1">
      <c r="A172" s="43">
        <v>172</v>
      </c>
      <c r="B172" s="44" t="s">
        <v>423</v>
      </c>
      <c r="C172" s="45" t="s">
        <v>303</v>
      </c>
      <c r="D172" s="45" t="s">
        <v>78</v>
      </c>
      <c r="E172" s="45" t="s">
        <v>260</v>
      </c>
      <c r="F172" s="58">
        <v>3666200</v>
      </c>
      <c r="G172" s="45" t="s">
        <v>244</v>
      </c>
      <c r="H172" s="54">
        <v>1</v>
      </c>
      <c r="I172" s="55" t="s">
        <v>77</v>
      </c>
      <c r="J172" s="55" t="s">
        <v>59</v>
      </c>
    </row>
    <row r="173" spans="1:10" ht="69" customHeight="1">
      <c r="A173" s="43">
        <v>173</v>
      </c>
      <c r="B173" s="44" t="s">
        <v>424</v>
      </c>
      <c r="C173" s="45" t="s">
        <v>246</v>
      </c>
      <c r="D173" s="45"/>
      <c r="E173" s="45"/>
      <c r="F173" s="45"/>
      <c r="G173" s="45"/>
      <c r="H173" s="54"/>
      <c r="I173" s="55" t="s">
        <v>391</v>
      </c>
      <c r="J173" s="55" t="s">
        <v>382</v>
      </c>
    </row>
    <row r="174" spans="1:10" ht="70.5" customHeight="1">
      <c r="A174" s="29">
        <v>174</v>
      </c>
      <c r="B174" s="50" t="s">
        <v>15</v>
      </c>
      <c r="C174" s="30" t="s">
        <v>372</v>
      </c>
      <c r="D174" s="30"/>
      <c r="E174" s="30"/>
      <c r="F174" s="35">
        <f>F175</f>
        <v>50000</v>
      </c>
      <c r="G174" s="30"/>
      <c r="H174" s="31"/>
      <c r="I174" s="31" t="s">
        <v>77</v>
      </c>
      <c r="J174" s="31" t="s">
        <v>398</v>
      </c>
    </row>
    <row r="175" spans="1:10" ht="69.75" customHeight="1">
      <c r="A175" s="43">
        <v>175</v>
      </c>
      <c r="B175" s="44" t="s">
        <v>16</v>
      </c>
      <c r="C175" s="45" t="s">
        <v>373</v>
      </c>
      <c r="D175" s="45" t="s">
        <v>78</v>
      </c>
      <c r="E175" s="45" t="s">
        <v>323</v>
      </c>
      <c r="F175" s="58">
        <v>50000</v>
      </c>
      <c r="G175" s="45" t="s">
        <v>244</v>
      </c>
      <c r="H175" s="54">
        <v>3</v>
      </c>
      <c r="I175" s="55" t="s">
        <v>77</v>
      </c>
      <c r="J175" s="55" t="s">
        <v>59</v>
      </c>
    </row>
    <row r="176" spans="1:10" ht="71.25" customHeight="1">
      <c r="A176" s="43">
        <v>176</v>
      </c>
      <c r="B176" s="44" t="s">
        <v>17</v>
      </c>
      <c r="C176" s="45" t="s">
        <v>373</v>
      </c>
      <c r="D176" s="45"/>
      <c r="E176" s="45"/>
      <c r="G176" s="45" t="s">
        <v>87</v>
      </c>
      <c r="H176" s="54">
        <v>30</v>
      </c>
      <c r="I176" s="55" t="s">
        <v>516</v>
      </c>
      <c r="J176" s="55" t="s">
        <v>59</v>
      </c>
    </row>
    <row r="177" spans="1:10" ht="92.25" customHeight="1">
      <c r="A177" s="43">
        <v>177</v>
      </c>
      <c r="B177" s="44" t="s">
        <v>18</v>
      </c>
      <c r="C177" s="45" t="s">
        <v>83</v>
      </c>
      <c r="D177" s="45"/>
      <c r="E177" s="45"/>
      <c r="F177" s="45"/>
      <c r="G177" s="45"/>
      <c r="H177" s="54"/>
      <c r="I177" s="55" t="s">
        <v>391</v>
      </c>
      <c r="J177" s="55" t="s">
        <v>398</v>
      </c>
    </row>
    <row r="178" spans="1:10" ht="54" customHeight="1">
      <c r="A178" s="29">
        <v>178</v>
      </c>
      <c r="B178" s="50" t="s">
        <v>19</v>
      </c>
      <c r="C178" s="30" t="s">
        <v>247</v>
      </c>
      <c r="D178" s="30"/>
      <c r="E178" s="30"/>
      <c r="F178" s="30"/>
      <c r="G178" s="30"/>
      <c r="H178" s="31"/>
      <c r="I178" s="31" t="s">
        <v>77</v>
      </c>
      <c r="J178" s="31" t="s">
        <v>75</v>
      </c>
    </row>
    <row r="179" spans="1:10" ht="76.5">
      <c r="A179" s="43">
        <v>179</v>
      </c>
      <c r="B179" s="44" t="s">
        <v>20</v>
      </c>
      <c r="C179" s="45" t="s">
        <v>308</v>
      </c>
      <c r="D179" s="45"/>
      <c r="E179" s="45"/>
      <c r="F179" s="45"/>
      <c r="G179" s="45"/>
      <c r="H179" s="54"/>
      <c r="I179" s="55" t="s">
        <v>77</v>
      </c>
      <c r="J179" s="55" t="s">
        <v>75</v>
      </c>
    </row>
    <row r="180" spans="1:10" ht="75">
      <c r="A180" s="29">
        <v>180</v>
      </c>
      <c r="B180" s="50" t="s">
        <v>21</v>
      </c>
      <c r="C180" s="30" t="s">
        <v>248</v>
      </c>
      <c r="D180" s="30"/>
      <c r="E180" s="30"/>
      <c r="F180" s="35">
        <f>F185+F186</f>
        <v>42190400</v>
      </c>
      <c r="G180" s="30" t="s">
        <v>87</v>
      </c>
      <c r="H180" s="32">
        <f>H185+H186</f>
        <v>294000</v>
      </c>
      <c r="I180" s="31" t="s">
        <v>57</v>
      </c>
      <c r="J180" s="31" t="s">
        <v>398</v>
      </c>
    </row>
    <row r="181" spans="1:10" ht="111" customHeight="1">
      <c r="A181" s="43">
        <v>181</v>
      </c>
      <c r="B181" s="44" t="s">
        <v>22</v>
      </c>
      <c r="C181" s="45" t="s">
        <v>254</v>
      </c>
      <c r="D181" s="45"/>
      <c r="E181" s="45"/>
      <c r="F181" s="45"/>
      <c r="G181" s="45"/>
      <c r="H181" s="54"/>
      <c r="I181" s="55" t="s">
        <v>502</v>
      </c>
      <c r="J181" s="55" t="s">
        <v>502</v>
      </c>
    </row>
    <row r="182" spans="1:10" ht="138" customHeight="1">
      <c r="A182" s="43">
        <v>182</v>
      </c>
      <c r="B182" s="44" t="s">
        <v>23</v>
      </c>
      <c r="C182" s="45" t="s">
        <v>254</v>
      </c>
      <c r="D182" s="45"/>
      <c r="E182" s="45"/>
      <c r="F182" s="45"/>
      <c r="G182" s="45"/>
      <c r="H182" s="54"/>
      <c r="I182" s="55" t="s">
        <v>57</v>
      </c>
      <c r="J182" s="55" t="s">
        <v>79</v>
      </c>
    </row>
    <row r="183" spans="1:10" ht="108.75" customHeight="1">
      <c r="A183" s="43">
        <v>183</v>
      </c>
      <c r="B183" s="44" t="s">
        <v>24</v>
      </c>
      <c r="C183" s="45" t="s">
        <v>309</v>
      </c>
      <c r="D183" s="45"/>
      <c r="E183" s="45"/>
      <c r="F183" s="45"/>
      <c r="G183" s="45"/>
      <c r="H183" s="54"/>
      <c r="I183" s="55" t="s">
        <v>514</v>
      </c>
      <c r="J183" s="55" t="s">
        <v>515</v>
      </c>
    </row>
    <row r="184" spans="1:10" ht="123.75" customHeight="1">
      <c r="A184" s="43">
        <v>184</v>
      </c>
      <c r="B184" s="44" t="s">
        <v>25</v>
      </c>
      <c r="C184" s="45" t="s">
        <v>309</v>
      </c>
      <c r="D184" s="45"/>
      <c r="E184" s="45"/>
      <c r="F184" s="45"/>
      <c r="G184" s="45"/>
      <c r="H184" s="54"/>
      <c r="I184" s="55" t="s">
        <v>514</v>
      </c>
      <c r="J184" s="55" t="s">
        <v>242</v>
      </c>
    </row>
    <row r="185" spans="1:10" ht="120">
      <c r="A185" s="43">
        <v>185</v>
      </c>
      <c r="B185" s="44" t="s">
        <v>421</v>
      </c>
      <c r="C185" s="45" t="s">
        <v>255</v>
      </c>
      <c r="D185" s="45" t="s">
        <v>78</v>
      </c>
      <c r="E185" s="45" t="s">
        <v>358</v>
      </c>
      <c r="F185" s="58">
        <v>4500000</v>
      </c>
      <c r="G185" s="45" t="s">
        <v>575</v>
      </c>
      <c r="H185" s="59">
        <v>40300</v>
      </c>
      <c r="I185" s="55" t="s">
        <v>523</v>
      </c>
      <c r="J185" s="55" t="s">
        <v>519</v>
      </c>
    </row>
    <row r="186" spans="1:10" ht="135">
      <c r="A186" s="43">
        <v>186</v>
      </c>
      <c r="B186" s="44" t="s">
        <v>425</v>
      </c>
      <c r="C186" s="79" t="s">
        <v>460</v>
      </c>
      <c r="D186" s="79" t="s">
        <v>78</v>
      </c>
      <c r="E186" s="57" t="s">
        <v>363</v>
      </c>
      <c r="F186" s="58">
        <v>37690400</v>
      </c>
      <c r="G186" s="45" t="s">
        <v>87</v>
      </c>
      <c r="H186" s="59">
        <v>253700</v>
      </c>
      <c r="I186" s="54" t="s">
        <v>523</v>
      </c>
      <c r="J186" s="54" t="s">
        <v>525</v>
      </c>
    </row>
    <row r="187" spans="1:10" ht="76.5">
      <c r="A187" s="43">
        <v>187</v>
      </c>
      <c r="B187" s="44" t="s">
        <v>426</v>
      </c>
      <c r="C187" s="45" t="s">
        <v>256</v>
      </c>
      <c r="D187" s="45"/>
      <c r="E187" s="45"/>
      <c r="F187" s="58"/>
      <c r="G187" s="45"/>
      <c r="H187" s="59"/>
      <c r="I187" s="55" t="s">
        <v>77</v>
      </c>
      <c r="J187" s="55" t="s">
        <v>59</v>
      </c>
    </row>
    <row r="188" spans="1:10" ht="54.75" customHeight="1">
      <c r="A188" s="43">
        <v>188</v>
      </c>
      <c r="B188" s="44" t="s">
        <v>427</v>
      </c>
      <c r="C188" s="45" t="s">
        <v>293</v>
      </c>
      <c r="D188" s="45"/>
      <c r="E188" s="45"/>
      <c r="F188" s="45"/>
      <c r="G188" s="45"/>
      <c r="H188" s="54"/>
      <c r="I188" s="55" t="s">
        <v>77</v>
      </c>
      <c r="J188" s="55" t="s">
        <v>59</v>
      </c>
    </row>
    <row r="189" spans="1:10" ht="76.5">
      <c r="A189" s="43">
        <v>189</v>
      </c>
      <c r="B189" s="44" t="s">
        <v>428</v>
      </c>
      <c r="C189" s="45" t="s">
        <v>310</v>
      </c>
      <c r="D189" s="45"/>
      <c r="E189" s="45"/>
      <c r="F189" s="45"/>
      <c r="G189" s="45"/>
      <c r="H189" s="54"/>
      <c r="I189" s="55" t="s">
        <v>391</v>
      </c>
      <c r="J189" s="55" t="s">
        <v>398</v>
      </c>
    </row>
    <row r="190" spans="1:10" ht="36" customHeight="1">
      <c r="A190" s="21">
        <v>190</v>
      </c>
      <c r="B190" s="49" t="s">
        <v>219</v>
      </c>
      <c r="C190" s="23" t="s">
        <v>257</v>
      </c>
      <c r="D190" s="23"/>
      <c r="E190" s="23"/>
      <c r="F190" s="23"/>
      <c r="G190" s="23"/>
      <c r="H190" s="24"/>
      <c r="I190" s="25" t="s">
        <v>391</v>
      </c>
      <c r="J190" s="25" t="s">
        <v>398</v>
      </c>
    </row>
    <row r="191" spans="1:10" ht="36" customHeight="1">
      <c r="A191" s="43">
        <v>191</v>
      </c>
      <c r="B191" s="44" t="s">
        <v>313</v>
      </c>
      <c r="C191" s="45" t="s">
        <v>257</v>
      </c>
      <c r="D191" s="45"/>
      <c r="E191" s="45"/>
      <c r="F191" s="45"/>
      <c r="G191" s="45"/>
      <c r="H191" s="54"/>
      <c r="I191" s="55" t="s">
        <v>391</v>
      </c>
      <c r="J191" s="55" t="s">
        <v>398</v>
      </c>
    </row>
    <row r="192" spans="1:10" ht="35.25" customHeight="1">
      <c r="A192" s="21">
        <v>192</v>
      </c>
      <c r="B192" s="49" t="s">
        <v>220</v>
      </c>
      <c r="C192" s="23" t="s">
        <v>257</v>
      </c>
      <c r="D192" s="23"/>
      <c r="E192" s="23"/>
      <c r="F192" s="34">
        <v>4200000</v>
      </c>
      <c r="G192" s="23"/>
      <c r="H192" s="24"/>
      <c r="I192" s="25" t="s">
        <v>77</v>
      </c>
      <c r="J192" s="25" t="s">
        <v>75</v>
      </c>
    </row>
    <row r="193" spans="1:10" ht="82.5" customHeight="1">
      <c r="A193" s="43">
        <v>193</v>
      </c>
      <c r="B193" s="44" t="s">
        <v>455</v>
      </c>
      <c r="C193" s="45" t="s">
        <v>258</v>
      </c>
      <c r="D193" s="45"/>
      <c r="E193" s="45"/>
      <c r="F193" s="45"/>
      <c r="G193" s="45"/>
      <c r="H193" s="54"/>
      <c r="I193" s="55" t="s">
        <v>79</v>
      </c>
      <c r="J193" s="55" t="s">
        <v>79</v>
      </c>
    </row>
    <row r="194" spans="1:10" ht="108" customHeight="1">
      <c r="A194" s="43">
        <v>194</v>
      </c>
      <c r="B194" s="44" t="s">
        <v>429</v>
      </c>
      <c r="C194" s="45" t="s">
        <v>311</v>
      </c>
      <c r="D194" s="45"/>
      <c r="E194" s="45"/>
      <c r="F194" s="45"/>
      <c r="G194" s="45"/>
      <c r="H194" s="54"/>
      <c r="I194" s="55" t="s">
        <v>514</v>
      </c>
      <c r="J194" s="55" t="s">
        <v>28</v>
      </c>
    </row>
    <row r="195" spans="1:10" ht="38.25">
      <c r="A195" s="43">
        <v>195</v>
      </c>
      <c r="B195" s="44" t="s">
        <v>314</v>
      </c>
      <c r="C195" s="45" t="s">
        <v>563</v>
      </c>
      <c r="D195" s="45" t="s">
        <v>235</v>
      </c>
      <c r="E195" s="45" t="s">
        <v>324</v>
      </c>
      <c r="F195" s="58">
        <v>4200000</v>
      </c>
      <c r="G195" s="45" t="s">
        <v>507</v>
      </c>
      <c r="H195" s="54">
        <v>32</v>
      </c>
      <c r="I195" s="55" t="s">
        <v>77</v>
      </c>
      <c r="J195" s="55" t="s">
        <v>59</v>
      </c>
    </row>
    <row r="196" spans="1:10" ht="96.75" customHeight="1">
      <c r="A196" s="43">
        <v>196</v>
      </c>
      <c r="B196" s="60" t="s">
        <v>221</v>
      </c>
      <c r="C196" s="45" t="s">
        <v>563</v>
      </c>
      <c r="D196" s="45"/>
      <c r="E196" s="45"/>
      <c r="F196" s="45"/>
      <c r="G196" s="45"/>
      <c r="H196" s="54"/>
      <c r="I196" s="55" t="s">
        <v>77</v>
      </c>
      <c r="J196" s="55" t="s">
        <v>59</v>
      </c>
    </row>
    <row r="197" spans="1:10" ht="66" customHeight="1">
      <c r="A197" s="43">
        <v>197</v>
      </c>
      <c r="B197" s="61" t="s">
        <v>222</v>
      </c>
      <c r="C197" s="45" t="s">
        <v>293</v>
      </c>
      <c r="D197" s="45"/>
      <c r="E197" s="45"/>
      <c r="F197" s="45"/>
      <c r="G197" s="45"/>
      <c r="H197" s="54"/>
      <c r="I197" s="55" t="s">
        <v>77</v>
      </c>
      <c r="J197" s="55" t="s">
        <v>59</v>
      </c>
    </row>
    <row r="198" spans="1:10" ht="52.5" customHeight="1">
      <c r="A198" s="43">
        <v>198</v>
      </c>
      <c r="B198" s="61" t="s">
        <v>223</v>
      </c>
      <c r="C198" s="45" t="s">
        <v>563</v>
      </c>
      <c r="D198" s="45"/>
      <c r="E198" s="45"/>
      <c r="F198" s="45"/>
      <c r="G198" s="45"/>
      <c r="H198" s="54"/>
      <c r="I198" s="55" t="s">
        <v>77</v>
      </c>
      <c r="J198" s="55" t="s">
        <v>211</v>
      </c>
    </row>
    <row r="199" spans="1:10" ht="90">
      <c r="A199" s="43">
        <v>199</v>
      </c>
      <c r="B199" s="61" t="s">
        <v>224</v>
      </c>
      <c r="C199" s="45" t="s">
        <v>563</v>
      </c>
      <c r="D199" s="45"/>
      <c r="E199" s="45"/>
      <c r="F199" s="45"/>
      <c r="G199" s="45"/>
      <c r="H199" s="54"/>
      <c r="I199" s="55" t="s">
        <v>77</v>
      </c>
      <c r="J199" s="55" t="s">
        <v>59</v>
      </c>
    </row>
    <row r="200" spans="1:10" ht="67.5" customHeight="1">
      <c r="A200" s="43">
        <v>200</v>
      </c>
      <c r="B200" s="61" t="s">
        <v>225</v>
      </c>
      <c r="C200" s="45" t="s">
        <v>563</v>
      </c>
      <c r="D200" s="45"/>
      <c r="E200" s="45"/>
      <c r="F200" s="45"/>
      <c r="G200" s="45"/>
      <c r="H200" s="54"/>
      <c r="I200" s="55" t="s">
        <v>44</v>
      </c>
      <c r="J200" s="55" t="s">
        <v>211</v>
      </c>
    </row>
    <row r="201" spans="1:10" ht="36" customHeight="1">
      <c r="A201" s="43">
        <v>201</v>
      </c>
      <c r="B201" s="61" t="s">
        <v>226</v>
      </c>
      <c r="C201" s="45" t="s">
        <v>563</v>
      </c>
      <c r="D201" s="45"/>
      <c r="E201" s="45"/>
      <c r="F201" s="45"/>
      <c r="G201" s="45"/>
      <c r="H201" s="54"/>
      <c r="I201" s="55" t="s">
        <v>77</v>
      </c>
      <c r="J201" s="55" t="s">
        <v>59</v>
      </c>
    </row>
    <row r="202" spans="1:10" ht="36.75" customHeight="1">
      <c r="A202" s="43">
        <v>202</v>
      </c>
      <c r="B202" s="61" t="s">
        <v>227</v>
      </c>
      <c r="C202" s="45" t="s">
        <v>563</v>
      </c>
      <c r="D202" s="45"/>
      <c r="E202" s="45"/>
      <c r="F202" s="45"/>
      <c r="G202" s="45"/>
      <c r="H202" s="54"/>
      <c r="I202" s="55" t="s">
        <v>77</v>
      </c>
      <c r="J202" s="55" t="s">
        <v>59</v>
      </c>
    </row>
    <row r="203" spans="1:10" ht="39" customHeight="1">
      <c r="A203" s="43">
        <v>203</v>
      </c>
      <c r="B203" s="61" t="s">
        <v>228</v>
      </c>
      <c r="C203" s="45" t="s">
        <v>563</v>
      </c>
      <c r="D203" s="45"/>
      <c r="E203" s="45"/>
      <c r="F203" s="45"/>
      <c r="G203" s="45"/>
      <c r="H203" s="54"/>
      <c r="I203" s="55" t="s">
        <v>77</v>
      </c>
      <c r="J203" s="55" t="s">
        <v>59</v>
      </c>
    </row>
    <row r="204" spans="1:10" ht="67.5" customHeight="1">
      <c r="A204" s="43">
        <v>204</v>
      </c>
      <c r="B204" s="60" t="s">
        <v>430</v>
      </c>
      <c r="C204" s="45" t="s">
        <v>563</v>
      </c>
      <c r="D204" s="45"/>
      <c r="E204" s="45"/>
      <c r="F204" s="45"/>
      <c r="G204" s="45"/>
      <c r="H204" s="54"/>
      <c r="I204" s="55" t="s">
        <v>77</v>
      </c>
      <c r="J204" s="55" t="s">
        <v>59</v>
      </c>
    </row>
    <row r="205" spans="1:10" ht="33" customHeight="1">
      <c r="A205" s="43">
        <v>205</v>
      </c>
      <c r="B205" s="61" t="s">
        <v>229</v>
      </c>
      <c r="C205" s="45" t="s">
        <v>563</v>
      </c>
      <c r="D205" s="45"/>
      <c r="E205" s="45"/>
      <c r="F205" s="45"/>
      <c r="G205" s="45"/>
      <c r="H205" s="54"/>
      <c r="I205" s="55" t="s">
        <v>77</v>
      </c>
      <c r="J205" s="55" t="s">
        <v>59</v>
      </c>
    </row>
    <row r="206" spans="1:10" ht="48.75" customHeight="1">
      <c r="A206" s="43">
        <v>206</v>
      </c>
      <c r="B206" s="61" t="s">
        <v>261</v>
      </c>
      <c r="C206" s="45" t="s">
        <v>563</v>
      </c>
      <c r="D206" s="45"/>
      <c r="E206" s="45"/>
      <c r="F206" s="45"/>
      <c r="G206" s="45"/>
      <c r="H206" s="54"/>
      <c r="I206" s="55" t="s">
        <v>77</v>
      </c>
      <c r="J206" s="55" t="s">
        <v>59</v>
      </c>
    </row>
    <row r="207" spans="1:10" ht="35.25" customHeight="1">
      <c r="A207" s="43">
        <v>207</v>
      </c>
      <c r="B207" s="60" t="s">
        <v>431</v>
      </c>
      <c r="C207" s="45" t="s">
        <v>563</v>
      </c>
      <c r="D207" s="45"/>
      <c r="E207" s="45"/>
      <c r="F207" s="45"/>
      <c r="G207" s="45"/>
      <c r="H207" s="54"/>
      <c r="I207" s="55" t="s">
        <v>77</v>
      </c>
      <c r="J207" s="55" t="s">
        <v>75</v>
      </c>
    </row>
    <row r="208" spans="1:10" ht="48" customHeight="1">
      <c r="A208" s="43">
        <v>208</v>
      </c>
      <c r="B208" s="61" t="s">
        <v>262</v>
      </c>
      <c r="C208" s="45" t="s">
        <v>563</v>
      </c>
      <c r="D208" s="45"/>
      <c r="E208" s="45"/>
      <c r="F208" s="45"/>
      <c r="G208" s="45"/>
      <c r="H208" s="54"/>
      <c r="I208" s="55" t="s">
        <v>77</v>
      </c>
      <c r="J208" s="55" t="s">
        <v>59</v>
      </c>
    </row>
    <row r="209" spans="1:10" ht="47.25" customHeight="1">
      <c r="A209" s="43">
        <v>209</v>
      </c>
      <c r="B209" s="61" t="s">
        <v>263</v>
      </c>
      <c r="C209" s="45" t="s">
        <v>563</v>
      </c>
      <c r="D209" s="45"/>
      <c r="E209" s="45"/>
      <c r="F209" s="45"/>
      <c r="G209" s="45"/>
      <c r="H209" s="54"/>
      <c r="I209" s="55" t="s">
        <v>432</v>
      </c>
      <c r="J209" s="55" t="s">
        <v>45</v>
      </c>
    </row>
    <row r="210" spans="1:10" ht="24">
      <c r="A210" s="43">
        <v>210</v>
      </c>
      <c r="B210" s="61" t="s">
        <v>264</v>
      </c>
      <c r="C210" s="45" t="s">
        <v>563</v>
      </c>
      <c r="D210" s="45"/>
      <c r="E210" s="45"/>
      <c r="F210" s="45"/>
      <c r="G210" s="45"/>
      <c r="H210" s="54"/>
      <c r="I210" s="55" t="s">
        <v>77</v>
      </c>
      <c r="J210" s="55" t="s">
        <v>59</v>
      </c>
    </row>
    <row r="211" spans="1:10" ht="51" customHeight="1">
      <c r="A211" s="43">
        <v>211</v>
      </c>
      <c r="B211" s="61" t="s">
        <v>265</v>
      </c>
      <c r="C211" s="45" t="s">
        <v>563</v>
      </c>
      <c r="D211" s="45"/>
      <c r="E211" s="45"/>
      <c r="F211" s="45"/>
      <c r="G211" s="45"/>
      <c r="H211" s="54"/>
      <c r="I211" s="55" t="s">
        <v>77</v>
      </c>
      <c r="J211" s="55" t="s">
        <v>59</v>
      </c>
    </row>
    <row r="212" spans="1:10" ht="69" customHeight="1">
      <c r="A212" s="43">
        <v>212</v>
      </c>
      <c r="B212" s="61" t="s">
        <v>266</v>
      </c>
      <c r="C212" s="45" t="s">
        <v>563</v>
      </c>
      <c r="D212" s="45"/>
      <c r="E212" s="45"/>
      <c r="F212" s="45"/>
      <c r="G212" s="45"/>
      <c r="H212" s="54"/>
      <c r="I212" s="55" t="s">
        <v>77</v>
      </c>
      <c r="J212" s="55" t="s">
        <v>59</v>
      </c>
    </row>
    <row r="213" spans="1:10" ht="45">
      <c r="A213" s="43">
        <v>213</v>
      </c>
      <c r="B213" s="61" t="s">
        <v>267</v>
      </c>
      <c r="C213" s="45" t="s">
        <v>563</v>
      </c>
      <c r="D213" s="45"/>
      <c r="E213" s="45"/>
      <c r="F213" s="45"/>
      <c r="G213" s="45"/>
      <c r="H213" s="54"/>
      <c r="I213" s="55" t="s">
        <v>77</v>
      </c>
      <c r="J213" s="55" t="s">
        <v>59</v>
      </c>
    </row>
    <row r="214" spans="1:10" ht="39" customHeight="1">
      <c r="A214" s="43">
        <v>214</v>
      </c>
      <c r="B214" s="61" t="s">
        <v>268</v>
      </c>
      <c r="C214" s="45" t="s">
        <v>563</v>
      </c>
      <c r="D214" s="45"/>
      <c r="E214" s="45"/>
      <c r="F214" s="45"/>
      <c r="G214" s="45"/>
      <c r="H214" s="54"/>
      <c r="I214" s="55" t="s">
        <v>77</v>
      </c>
      <c r="J214" s="55" t="s">
        <v>59</v>
      </c>
    </row>
    <row r="215" spans="1:10" ht="60">
      <c r="A215" s="43">
        <v>215</v>
      </c>
      <c r="B215" s="62" t="s">
        <v>510</v>
      </c>
      <c r="C215" s="45" t="s">
        <v>403</v>
      </c>
      <c r="D215" s="45"/>
      <c r="E215" s="45"/>
      <c r="F215" s="45"/>
      <c r="G215" s="45"/>
      <c r="H215" s="54"/>
      <c r="I215" s="55" t="s">
        <v>77</v>
      </c>
      <c r="J215" s="55" t="s">
        <v>59</v>
      </c>
    </row>
    <row r="216" spans="1:10" ht="45">
      <c r="A216" s="43">
        <v>216</v>
      </c>
      <c r="B216" s="62" t="s">
        <v>46</v>
      </c>
      <c r="C216" s="45" t="s">
        <v>433</v>
      </c>
      <c r="D216" s="45"/>
      <c r="E216" s="45"/>
      <c r="F216" s="45"/>
      <c r="G216" s="45"/>
      <c r="H216" s="54"/>
      <c r="I216" s="55" t="s">
        <v>391</v>
      </c>
      <c r="J216" s="55" t="s">
        <v>398</v>
      </c>
    </row>
    <row r="217" spans="1:10" ht="38.25">
      <c r="A217" s="26">
        <v>217</v>
      </c>
      <c r="B217" s="16" t="s">
        <v>269</v>
      </c>
      <c r="C217" s="17" t="s">
        <v>304</v>
      </c>
      <c r="D217" s="17"/>
      <c r="E217" s="17"/>
      <c r="F217" s="52">
        <f>F218+F229+F235+F251+F254+F257+F266+F270+F280</f>
        <v>24852880</v>
      </c>
      <c r="G217" s="17"/>
      <c r="H217" s="19"/>
      <c r="I217" s="20" t="s">
        <v>57</v>
      </c>
      <c r="J217" s="20" t="s">
        <v>398</v>
      </c>
    </row>
    <row r="218" spans="1:10" ht="38.25">
      <c r="A218" s="21">
        <v>218</v>
      </c>
      <c r="B218" s="49" t="s">
        <v>484</v>
      </c>
      <c r="C218" s="23" t="s">
        <v>305</v>
      </c>
      <c r="D218" s="23"/>
      <c r="E218" s="23"/>
      <c r="F218" s="33">
        <f>F221</f>
        <v>18000000</v>
      </c>
      <c r="G218" s="23" t="s">
        <v>87</v>
      </c>
      <c r="H218" s="40">
        <f>H221</f>
        <v>1600000</v>
      </c>
      <c r="I218" s="25" t="s">
        <v>44</v>
      </c>
      <c r="J218" s="25" t="s">
        <v>398</v>
      </c>
    </row>
    <row r="219" spans="1:10" ht="69" customHeight="1">
      <c r="A219" s="29">
        <v>219</v>
      </c>
      <c r="B219" s="51" t="s">
        <v>315</v>
      </c>
      <c r="C219" s="30" t="s">
        <v>306</v>
      </c>
      <c r="D219" s="30"/>
      <c r="E219" s="30"/>
      <c r="F219" s="30"/>
      <c r="G219" s="30"/>
      <c r="H219" s="31"/>
      <c r="I219" s="31" t="s">
        <v>77</v>
      </c>
      <c r="J219" s="31" t="s">
        <v>75</v>
      </c>
    </row>
    <row r="220" spans="1:10" ht="99.75" customHeight="1">
      <c r="A220" s="43">
        <v>220</v>
      </c>
      <c r="B220" s="62" t="s">
        <v>511</v>
      </c>
      <c r="C220" s="45" t="s">
        <v>193</v>
      </c>
      <c r="D220" s="45"/>
      <c r="E220" s="45"/>
      <c r="F220" s="45"/>
      <c r="G220" s="45"/>
      <c r="H220" s="56"/>
      <c r="I220" s="55" t="s">
        <v>77</v>
      </c>
      <c r="J220" s="55" t="s">
        <v>75</v>
      </c>
    </row>
    <row r="221" spans="1:10" ht="69" customHeight="1">
      <c r="A221" s="29">
        <v>221</v>
      </c>
      <c r="B221" s="50" t="s">
        <v>316</v>
      </c>
      <c r="C221" s="30" t="s">
        <v>194</v>
      </c>
      <c r="D221" s="30"/>
      <c r="E221" s="30"/>
      <c r="F221" s="35">
        <f>F225</f>
        <v>18000000</v>
      </c>
      <c r="G221" s="30" t="s">
        <v>87</v>
      </c>
      <c r="H221" s="41">
        <f>H225</f>
        <v>1600000</v>
      </c>
      <c r="I221" s="31" t="s">
        <v>79</v>
      </c>
      <c r="J221" s="31" t="s">
        <v>398</v>
      </c>
    </row>
    <row r="222" spans="1:10" ht="151.5" customHeight="1">
      <c r="A222" s="43">
        <v>222</v>
      </c>
      <c r="B222" s="44" t="s">
        <v>456</v>
      </c>
      <c r="C222" s="45" t="s">
        <v>195</v>
      </c>
      <c r="D222" s="45"/>
      <c r="E222" s="45"/>
      <c r="F222" s="45"/>
      <c r="G222" s="45"/>
      <c r="H222" s="56"/>
      <c r="I222" s="55" t="s">
        <v>79</v>
      </c>
      <c r="J222" s="55" t="s">
        <v>79</v>
      </c>
    </row>
    <row r="223" spans="1:10" ht="135">
      <c r="A223" s="43">
        <v>223</v>
      </c>
      <c r="B223" s="44" t="s">
        <v>584</v>
      </c>
      <c r="C223" s="45" t="s">
        <v>196</v>
      </c>
      <c r="D223" s="45"/>
      <c r="E223" s="45"/>
      <c r="F223" s="45"/>
      <c r="G223" s="45"/>
      <c r="H223" s="56"/>
      <c r="I223" s="55" t="s">
        <v>77</v>
      </c>
      <c r="J223" s="55" t="s">
        <v>515</v>
      </c>
    </row>
    <row r="224" spans="1:10" ht="152.25" customHeight="1">
      <c r="A224" s="43">
        <v>224</v>
      </c>
      <c r="B224" s="44" t="s">
        <v>585</v>
      </c>
      <c r="C224" s="45" t="s">
        <v>196</v>
      </c>
      <c r="D224" s="45"/>
      <c r="E224" s="45"/>
      <c r="F224" s="45"/>
      <c r="G224" s="45"/>
      <c r="H224" s="45"/>
      <c r="I224" s="55" t="s">
        <v>77</v>
      </c>
      <c r="J224" s="55" t="s">
        <v>515</v>
      </c>
    </row>
    <row r="225" spans="1:10" ht="111" customHeight="1">
      <c r="A225" s="43">
        <v>225</v>
      </c>
      <c r="B225" s="44" t="s">
        <v>131</v>
      </c>
      <c r="C225" s="45" t="s">
        <v>197</v>
      </c>
      <c r="D225" s="45" t="s">
        <v>198</v>
      </c>
      <c r="E225" s="45" t="s">
        <v>325</v>
      </c>
      <c r="F225" s="58">
        <v>18000000</v>
      </c>
      <c r="G225" s="45" t="s">
        <v>87</v>
      </c>
      <c r="H225" s="57">
        <v>1600000</v>
      </c>
      <c r="I225" s="55" t="s">
        <v>77</v>
      </c>
      <c r="J225" s="55" t="s">
        <v>59</v>
      </c>
    </row>
    <row r="226" spans="1:10" ht="84.75" customHeight="1">
      <c r="A226" s="43">
        <v>226</v>
      </c>
      <c r="B226" s="44" t="s">
        <v>47</v>
      </c>
      <c r="C226" s="45" t="s">
        <v>199</v>
      </c>
      <c r="D226" s="45"/>
      <c r="E226" s="45"/>
      <c r="F226" s="45"/>
      <c r="G226" s="45"/>
      <c r="H226" s="54"/>
      <c r="I226" s="55" t="s">
        <v>391</v>
      </c>
      <c r="J226" s="55" t="s">
        <v>398</v>
      </c>
    </row>
    <row r="227" spans="1:10" ht="28.5">
      <c r="A227" s="21">
        <v>227</v>
      </c>
      <c r="B227" s="49" t="s">
        <v>270</v>
      </c>
      <c r="C227" s="23" t="s">
        <v>80</v>
      </c>
      <c r="D227" s="23"/>
      <c r="E227" s="23"/>
      <c r="F227" s="23"/>
      <c r="G227" s="23"/>
      <c r="H227" s="24"/>
      <c r="I227" s="25" t="s">
        <v>77</v>
      </c>
      <c r="J227" s="25" t="s">
        <v>75</v>
      </c>
    </row>
    <row r="228" spans="1:10" ht="51">
      <c r="A228" s="43">
        <v>228</v>
      </c>
      <c r="B228" s="44" t="s">
        <v>497</v>
      </c>
      <c r="C228" s="45" t="s">
        <v>480</v>
      </c>
      <c r="D228" s="45"/>
      <c r="E228" s="45"/>
      <c r="F228" s="45"/>
      <c r="G228" s="45"/>
      <c r="H228" s="54"/>
      <c r="I228" s="55" t="s">
        <v>77</v>
      </c>
      <c r="J228" s="55" t="s">
        <v>75</v>
      </c>
    </row>
    <row r="229" spans="1:10" ht="28.5">
      <c r="A229" s="21">
        <v>229</v>
      </c>
      <c r="B229" s="49" t="s">
        <v>271</v>
      </c>
      <c r="C229" s="23" t="s">
        <v>201</v>
      </c>
      <c r="D229" s="23"/>
      <c r="E229" s="23"/>
      <c r="F229" s="33">
        <f>F231</f>
        <v>257000</v>
      </c>
      <c r="G229" s="23"/>
      <c r="H229" s="24">
        <v>18</v>
      </c>
      <c r="I229" s="25" t="s">
        <v>77</v>
      </c>
      <c r="J229" s="25" t="s">
        <v>398</v>
      </c>
    </row>
    <row r="230" spans="1:10" ht="54.75" customHeight="1">
      <c r="A230" s="43">
        <v>230</v>
      </c>
      <c r="B230" s="44" t="s">
        <v>498</v>
      </c>
      <c r="C230" s="45" t="s">
        <v>434</v>
      </c>
      <c r="D230" s="45"/>
      <c r="E230" s="45"/>
      <c r="F230" s="45"/>
      <c r="G230" s="45"/>
      <c r="H230" s="54"/>
      <c r="I230" s="55" t="s">
        <v>399</v>
      </c>
      <c r="J230" s="55" t="s">
        <v>48</v>
      </c>
    </row>
    <row r="231" spans="1:10" ht="69" customHeight="1">
      <c r="A231" s="43">
        <v>231</v>
      </c>
      <c r="B231" s="44" t="s">
        <v>499</v>
      </c>
      <c r="C231" s="45" t="s">
        <v>480</v>
      </c>
      <c r="D231" s="45" t="s">
        <v>78</v>
      </c>
      <c r="E231" s="63" t="s">
        <v>359</v>
      </c>
      <c r="F231" s="58">
        <v>257000</v>
      </c>
      <c r="G231" s="45" t="s">
        <v>202</v>
      </c>
      <c r="H231" s="54">
        <v>1</v>
      </c>
      <c r="I231" s="55" t="s">
        <v>77</v>
      </c>
      <c r="J231" s="55" t="s">
        <v>59</v>
      </c>
    </row>
    <row r="232" spans="1:10" ht="51">
      <c r="A232" s="43">
        <v>232</v>
      </c>
      <c r="B232" s="44" t="s">
        <v>500</v>
      </c>
      <c r="C232" s="45" t="s">
        <v>481</v>
      </c>
      <c r="D232" s="45"/>
      <c r="E232" s="45"/>
      <c r="F232" s="45"/>
      <c r="G232" s="45"/>
      <c r="H232" s="54"/>
      <c r="I232" s="55" t="s">
        <v>391</v>
      </c>
      <c r="J232" s="55" t="s">
        <v>398</v>
      </c>
    </row>
    <row r="233" spans="1:10" ht="67.5" customHeight="1">
      <c r="A233" s="21">
        <v>233</v>
      </c>
      <c r="B233" s="49" t="s">
        <v>435</v>
      </c>
      <c r="C233" s="23" t="s">
        <v>80</v>
      </c>
      <c r="D233" s="23"/>
      <c r="E233" s="23"/>
      <c r="F233" s="23"/>
      <c r="G233" s="23"/>
      <c r="H233" s="24"/>
      <c r="I233" s="25" t="s">
        <v>77</v>
      </c>
      <c r="J233" s="25" t="s">
        <v>75</v>
      </c>
    </row>
    <row r="234" spans="1:10" ht="87" customHeight="1">
      <c r="A234" s="43">
        <v>234</v>
      </c>
      <c r="B234" s="44" t="s">
        <v>436</v>
      </c>
      <c r="C234" s="45" t="s">
        <v>203</v>
      </c>
      <c r="D234" s="45"/>
      <c r="E234" s="45"/>
      <c r="F234" s="45"/>
      <c r="G234" s="45"/>
      <c r="H234" s="54"/>
      <c r="I234" s="55" t="s">
        <v>77</v>
      </c>
      <c r="J234" s="55" t="s">
        <v>75</v>
      </c>
    </row>
    <row r="235" spans="1:10" ht="39.75" customHeight="1">
      <c r="A235" s="21">
        <v>235</v>
      </c>
      <c r="B235" s="49" t="s">
        <v>437</v>
      </c>
      <c r="C235" s="23" t="s">
        <v>485</v>
      </c>
      <c r="D235" s="23"/>
      <c r="E235" s="23"/>
      <c r="F235" s="27">
        <f>F236+F240</f>
        <v>1413800</v>
      </c>
      <c r="G235" s="23"/>
      <c r="H235" s="24"/>
      <c r="I235" s="25" t="s">
        <v>486</v>
      </c>
      <c r="J235" s="25" t="s">
        <v>75</v>
      </c>
    </row>
    <row r="236" spans="1:10" ht="45">
      <c r="A236" s="29">
        <v>236</v>
      </c>
      <c r="B236" s="53" t="s">
        <v>438</v>
      </c>
      <c r="C236" s="30" t="s">
        <v>204</v>
      </c>
      <c r="D236" s="30"/>
      <c r="E236" s="30"/>
      <c r="F236" s="35">
        <f>F239</f>
        <v>724000</v>
      </c>
      <c r="G236" s="30" t="s">
        <v>87</v>
      </c>
      <c r="H236" s="32"/>
      <c r="I236" s="31" t="s">
        <v>486</v>
      </c>
      <c r="J236" s="31" t="s">
        <v>398</v>
      </c>
    </row>
    <row r="237" spans="1:10" ht="123" customHeight="1">
      <c r="A237" s="43">
        <v>237</v>
      </c>
      <c r="B237" s="62" t="s">
        <v>439</v>
      </c>
      <c r="C237" s="45" t="s">
        <v>76</v>
      </c>
      <c r="D237" s="45"/>
      <c r="E237" s="45"/>
      <c r="F237" s="45"/>
      <c r="G237" s="45"/>
      <c r="H237" s="56"/>
      <c r="I237" s="55" t="s">
        <v>486</v>
      </c>
      <c r="J237" s="55" t="s">
        <v>486</v>
      </c>
    </row>
    <row r="238" spans="1:10" ht="150" customHeight="1">
      <c r="A238" s="43">
        <v>238</v>
      </c>
      <c r="B238" s="62" t="s">
        <v>135</v>
      </c>
      <c r="C238" s="45" t="s">
        <v>204</v>
      </c>
      <c r="D238" s="45"/>
      <c r="E238" s="45"/>
      <c r="F238" s="45"/>
      <c r="G238" s="45"/>
      <c r="H238" s="56"/>
      <c r="I238" s="55" t="s">
        <v>242</v>
      </c>
      <c r="J238" s="55" t="s">
        <v>136</v>
      </c>
    </row>
    <row r="239" spans="1:10" ht="51">
      <c r="A239" s="43">
        <v>239</v>
      </c>
      <c r="B239" s="62" t="s">
        <v>440</v>
      </c>
      <c r="C239" s="45" t="s">
        <v>204</v>
      </c>
      <c r="D239" s="45" t="s">
        <v>78</v>
      </c>
      <c r="E239" s="45" t="s">
        <v>360</v>
      </c>
      <c r="F239" s="58">
        <v>724000</v>
      </c>
      <c r="G239" s="45" t="s">
        <v>87</v>
      </c>
      <c r="H239" s="59">
        <v>200000</v>
      </c>
      <c r="I239" s="55" t="s">
        <v>514</v>
      </c>
      <c r="J239" s="55" t="s">
        <v>59</v>
      </c>
    </row>
    <row r="240" spans="1:10" ht="84" customHeight="1">
      <c r="A240" s="29">
        <v>240</v>
      </c>
      <c r="B240" s="53" t="s">
        <v>441</v>
      </c>
      <c r="C240" s="30" t="s">
        <v>487</v>
      </c>
      <c r="D240" s="30"/>
      <c r="E240" s="30"/>
      <c r="F240" s="42">
        <f>F244</f>
        <v>689800</v>
      </c>
      <c r="G240" s="30"/>
      <c r="H240" s="31"/>
      <c r="I240" s="31" t="s">
        <v>486</v>
      </c>
      <c r="J240" s="31" t="s">
        <v>398</v>
      </c>
    </row>
    <row r="241" spans="1:10" ht="135">
      <c r="A241" s="43">
        <v>241</v>
      </c>
      <c r="B241" s="62" t="s">
        <v>442</v>
      </c>
      <c r="C241" s="45" t="s">
        <v>561</v>
      </c>
      <c r="D241" s="45"/>
      <c r="E241" s="45"/>
      <c r="F241" s="45"/>
      <c r="G241" s="45"/>
      <c r="H241" s="54"/>
      <c r="I241" s="55" t="s">
        <v>486</v>
      </c>
      <c r="J241" s="55" t="s">
        <v>486</v>
      </c>
    </row>
    <row r="242" spans="1:10" ht="105">
      <c r="A242" s="43">
        <v>242</v>
      </c>
      <c r="B242" s="62" t="s">
        <v>137</v>
      </c>
      <c r="C242" s="45" t="s">
        <v>204</v>
      </c>
      <c r="D242" s="45"/>
      <c r="E242" s="45"/>
      <c r="F242" s="45"/>
      <c r="G242" s="45"/>
      <c r="H242" s="54"/>
      <c r="I242" s="55" t="s">
        <v>514</v>
      </c>
      <c r="J242" s="55" t="s">
        <v>242</v>
      </c>
    </row>
    <row r="243" spans="1:10" ht="38.25">
      <c r="A243" s="43">
        <v>243</v>
      </c>
      <c r="B243" s="60" t="s">
        <v>443</v>
      </c>
      <c r="C243" s="45" t="s">
        <v>488</v>
      </c>
      <c r="D243" s="45"/>
      <c r="E243" s="45"/>
      <c r="F243" s="45"/>
      <c r="G243" s="45"/>
      <c r="H243" s="59"/>
      <c r="I243" s="55" t="s">
        <v>77</v>
      </c>
      <c r="J243" s="55" t="s">
        <v>398</v>
      </c>
    </row>
    <row r="244" spans="1:10" ht="90.75" customHeight="1">
      <c r="A244" s="43">
        <v>244</v>
      </c>
      <c r="B244" s="61" t="s">
        <v>444</v>
      </c>
      <c r="C244" s="45" t="s">
        <v>488</v>
      </c>
      <c r="D244" s="45" t="s">
        <v>78</v>
      </c>
      <c r="E244" s="45" t="s">
        <v>361</v>
      </c>
      <c r="F244" s="58">
        <v>689800</v>
      </c>
      <c r="G244" s="45"/>
      <c r="H244" s="54"/>
      <c r="I244" s="55" t="s">
        <v>77</v>
      </c>
      <c r="J244" s="55" t="s">
        <v>489</v>
      </c>
    </row>
    <row r="245" spans="1:10" ht="55.5" customHeight="1">
      <c r="A245" s="43">
        <v>245</v>
      </c>
      <c r="B245" s="61" t="s">
        <v>445</v>
      </c>
      <c r="C245" s="45" t="s">
        <v>56</v>
      </c>
      <c r="D245" s="45"/>
      <c r="E245" s="45"/>
      <c r="F245" s="45"/>
      <c r="G245" s="45"/>
      <c r="H245" s="54"/>
      <c r="I245" s="55" t="s">
        <v>586</v>
      </c>
      <c r="J245" s="55" t="s">
        <v>490</v>
      </c>
    </row>
    <row r="246" spans="1:10" ht="42.75" customHeight="1">
      <c r="A246" s="43">
        <v>246</v>
      </c>
      <c r="B246" s="61" t="s">
        <v>88</v>
      </c>
      <c r="C246" s="45" t="s">
        <v>56</v>
      </c>
      <c r="D246" s="45"/>
      <c r="E246" s="45"/>
      <c r="F246" s="45"/>
      <c r="G246" s="45"/>
      <c r="H246" s="54"/>
      <c r="I246" s="55" t="s">
        <v>506</v>
      </c>
      <c r="J246" s="55" t="s">
        <v>59</v>
      </c>
    </row>
    <row r="247" spans="1:10" ht="66.75" customHeight="1">
      <c r="A247" s="43">
        <v>247</v>
      </c>
      <c r="B247" s="61" t="s">
        <v>89</v>
      </c>
      <c r="C247" s="45" t="s">
        <v>203</v>
      </c>
      <c r="D247" s="45"/>
      <c r="E247" s="45"/>
      <c r="F247" s="45"/>
      <c r="G247" s="45" t="s">
        <v>205</v>
      </c>
      <c r="H247" s="59">
        <v>1700000</v>
      </c>
      <c r="I247" s="55" t="s">
        <v>77</v>
      </c>
      <c r="J247" s="55" t="s">
        <v>59</v>
      </c>
    </row>
    <row r="248" spans="1:10" ht="38.25">
      <c r="A248" s="43">
        <v>248</v>
      </c>
      <c r="B248" s="61" t="s">
        <v>90</v>
      </c>
      <c r="C248" s="45" t="s">
        <v>200</v>
      </c>
      <c r="D248" s="45"/>
      <c r="E248" s="45"/>
      <c r="F248" s="45"/>
      <c r="G248" s="45" t="s">
        <v>205</v>
      </c>
      <c r="H248" s="59">
        <v>1100000</v>
      </c>
      <c r="I248" s="55" t="s">
        <v>77</v>
      </c>
      <c r="J248" s="55" t="s">
        <v>59</v>
      </c>
    </row>
    <row r="249" spans="1:10" ht="51">
      <c r="A249" s="43">
        <v>249</v>
      </c>
      <c r="B249" s="61" t="s">
        <v>91</v>
      </c>
      <c r="C249" s="45" t="s">
        <v>206</v>
      </c>
      <c r="D249" s="45"/>
      <c r="E249" s="45"/>
      <c r="F249" s="45"/>
      <c r="G249" s="45"/>
      <c r="H249" s="54"/>
      <c r="I249" s="55" t="s">
        <v>399</v>
      </c>
      <c r="J249" s="55" t="s">
        <v>49</v>
      </c>
    </row>
    <row r="250" spans="1:10" ht="60" customHeight="1">
      <c r="A250" s="43">
        <v>250</v>
      </c>
      <c r="B250" s="61" t="s">
        <v>92</v>
      </c>
      <c r="C250" s="45" t="s">
        <v>200</v>
      </c>
      <c r="D250" s="45"/>
      <c r="E250" s="45"/>
      <c r="F250" s="45"/>
      <c r="G250" s="45"/>
      <c r="H250" s="54"/>
      <c r="I250" s="55" t="s">
        <v>391</v>
      </c>
      <c r="J250" s="55" t="s">
        <v>398</v>
      </c>
    </row>
    <row r="251" spans="1:10" ht="57">
      <c r="A251" s="21">
        <v>251</v>
      </c>
      <c r="B251" s="49" t="s">
        <v>93</v>
      </c>
      <c r="C251" s="23" t="s">
        <v>288</v>
      </c>
      <c r="D251" s="23"/>
      <c r="E251" s="23"/>
      <c r="F251" s="27"/>
      <c r="G251" s="23"/>
      <c r="H251" s="23"/>
      <c r="I251" s="24" t="s">
        <v>77</v>
      </c>
      <c r="J251" s="24" t="s">
        <v>398</v>
      </c>
    </row>
    <row r="252" spans="1:10" ht="63.75">
      <c r="A252" s="80">
        <v>252</v>
      </c>
      <c r="B252" s="81" t="s">
        <v>94</v>
      </c>
      <c r="C252" s="82" t="s">
        <v>491</v>
      </c>
      <c r="D252" s="82" t="s">
        <v>78</v>
      </c>
      <c r="E252" s="82" t="s">
        <v>363</v>
      </c>
      <c r="F252" s="58" t="s">
        <v>190</v>
      </c>
      <c r="G252" s="82" t="s">
        <v>43</v>
      </c>
      <c r="H252" s="83">
        <v>9600</v>
      </c>
      <c r="I252" s="84" t="s">
        <v>77</v>
      </c>
      <c r="J252" s="84" t="s">
        <v>59</v>
      </c>
    </row>
    <row r="253" spans="1:10" ht="69" customHeight="1">
      <c r="A253" s="80">
        <v>253</v>
      </c>
      <c r="B253" s="81" t="s">
        <v>95</v>
      </c>
      <c r="C253" s="82" t="s">
        <v>587</v>
      </c>
      <c r="D253" s="82"/>
      <c r="E253" s="82"/>
      <c r="F253" s="58"/>
      <c r="G253" s="82"/>
      <c r="H253" s="83"/>
      <c r="I253" s="84" t="s">
        <v>391</v>
      </c>
      <c r="J253" s="84" t="s">
        <v>398</v>
      </c>
    </row>
    <row r="254" spans="1:10" ht="42" customHeight="1">
      <c r="A254" s="21">
        <v>254</v>
      </c>
      <c r="B254" s="49" t="s">
        <v>96</v>
      </c>
      <c r="C254" s="88" t="s">
        <v>288</v>
      </c>
      <c r="D254" s="49"/>
      <c r="E254" s="49"/>
      <c r="F254" s="27">
        <f>F255</f>
        <v>200000</v>
      </c>
      <c r="G254" s="23"/>
      <c r="H254" s="23"/>
      <c r="I254" s="24" t="s">
        <v>77</v>
      </c>
      <c r="J254" s="24" t="s">
        <v>59</v>
      </c>
    </row>
    <row r="255" spans="1:10" ht="38.25">
      <c r="A255" s="80">
        <v>255</v>
      </c>
      <c r="B255" s="81" t="s">
        <v>97</v>
      </c>
      <c r="C255" s="82" t="s">
        <v>200</v>
      </c>
      <c r="D255" s="82"/>
      <c r="E255" s="82" t="s">
        <v>362</v>
      </c>
      <c r="F255" s="58">
        <v>200000</v>
      </c>
      <c r="G255" s="82" t="s">
        <v>507</v>
      </c>
      <c r="H255" s="83">
        <v>25</v>
      </c>
      <c r="I255" s="84" t="s">
        <v>77</v>
      </c>
      <c r="J255" s="84" t="s">
        <v>341</v>
      </c>
    </row>
    <row r="256" spans="1:10" ht="60">
      <c r="A256" s="80">
        <v>256</v>
      </c>
      <c r="B256" s="81" t="s">
        <v>98</v>
      </c>
      <c r="C256" s="82" t="s">
        <v>204</v>
      </c>
      <c r="D256" s="82"/>
      <c r="E256" s="82"/>
      <c r="F256" s="58"/>
      <c r="G256" s="82"/>
      <c r="H256" s="83"/>
      <c r="I256" s="84" t="s">
        <v>391</v>
      </c>
      <c r="J256" s="84" t="s">
        <v>398</v>
      </c>
    </row>
    <row r="257" spans="1:10" ht="54.75" customHeight="1">
      <c r="A257" s="21">
        <v>257</v>
      </c>
      <c r="B257" s="49" t="s">
        <v>99</v>
      </c>
      <c r="C257" s="88" t="s">
        <v>288</v>
      </c>
      <c r="D257" s="49"/>
      <c r="E257" s="49"/>
      <c r="F257" s="27">
        <f>F260+F261</f>
        <v>3000000</v>
      </c>
      <c r="G257" s="23" t="s">
        <v>507</v>
      </c>
      <c r="H257" s="23">
        <f>H260+H261</f>
        <v>72</v>
      </c>
      <c r="I257" s="24" t="s">
        <v>77</v>
      </c>
      <c r="J257" s="24" t="s">
        <v>398</v>
      </c>
    </row>
    <row r="258" spans="1:10" ht="111.75" customHeight="1">
      <c r="A258" s="80">
        <v>258</v>
      </c>
      <c r="B258" s="81" t="s">
        <v>100</v>
      </c>
      <c r="C258" s="82" t="s">
        <v>195</v>
      </c>
      <c r="D258" s="82"/>
      <c r="E258" s="82"/>
      <c r="F258" s="58"/>
      <c r="G258" s="82"/>
      <c r="H258" s="83"/>
      <c r="I258" s="84" t="s">
        <v>374</v>
      </c>
      <c r="J258" s="84" t="s">
        <v>374</v>
      </c>
    </row>
    <row r="259" spans="1:10" ht="150" customHeight="1">
      <c r="A259" s="80">
        <v>259</v>
      </c>
      <c r="B259" s="81" t="s">
        <v>588</v>
      </c>
      <c r="C259" s="82" t="s">
        <v>35</v>
      </c>
      <c r="D259" s="82"/>
      <c r="E259" s="82"/>
      <c r="F259" s="58"/>
      <c r="G259" s="82"/>
      <c r="H259" s="83"/>
      <c r="I259" s="84" t="s">
        <v>77</v>
      </c>
      <c r="J259" s="84" t="s">
        <v>36</v>
      </c>
    </row>
    <row r="260" spans="1:10" ht="51">
      <c r="A260" s="80">
        <v>260</v>
      </c>
      <c r="B260" s="81" t="s">
        <v>101</v>
      </c>
      <c r="C260" s="82" t="s">
        <v>204</v>
      </c>
      <c r="D260" s="82" t="s">
        <v>78</v>
      </c>
      <c r="E260" s="82" t="s">
        <v>326</v>
      </c>
      <c r="F260" s="58">
        <v>90000</v>
      </c>
      <c r="G260" s="82" t="s">
        <v>507</v>
      </c>
      <c r="H260" s="83">
        <v>4</v>
      </c>
      <c r="I260" s="84" t="s">
        <v>77</v>
      </c>
      <c r="J260" s="84" t="s">
        <v>59</v>
      </c>
    </row>
    <row r="261" spans="1:10" ht="69" customHeight="1">
      <c r="A261" s="80">
        <v>261</v>
      </c>
      <c r="B261" s="81" t="s">
        <v>102</v>
      </c>
      <c r="C261" s="82" t="s">
        <v>291</v>
      </c>
      <c r="D261" s="82" t="s">
        <v>78</v>
      </c>
      <c r="E261" s="82" t="s">
        <v>362</v>
      </c>
      <c r="F261" s="58">
        <v>2910000</v>
      </c>
      <c r="G261" s="82" t="s">
        <v>507</v>
      </c>
      <c r="H261" s="83">
        <v>68</v>
      </c>
      <c r="I261" s="84" t="s">
        <v>77</v>
      </c>
      <c r="J261" s="84" t="s">
        <v>59</v>
      </c>
    </row>
    <row r="262" spans="1:10" ht="60">
      <c r="A262" s="80">
        <v>262</v>
      </c>
      <c r="B262" s="81" t="s">
        <v>103</v>
      </c>
      <c r="C262" s="82" t="s">
        <v>589</v>
      </c>
      <c r="D262" s="82"/>
      <c r="E262" s="82"/>
      <c r="F262" s="58"/>
      <c r="G262" s="82"/>
      <c r="H262" s="83"/>
      <c r="I262" s="84" t="s">
        <v>391</v>
      </c>
      <c r="J262" s="84" t="s">
        <v>398</v>
      </c>
    </row>
    <row r="263" spans="1:10" ht="70.5" customHeight="1">
      <c r="A263" s="21">
        <v>263</v>
      </c>
      <c r="B263" s="49" t="s">
        <v>104</v>
      </c>
      <c r="C263" s="88" t="s">
        <v>76</v>
      </c>
      <c r="D263" s="49"/>
      <c r="E263" s="49"/>
      <c r="F263" s="27">
        <v>150000</v>
      </c>
      <c r="G263" s="23" t="s">
        <v>87</v>
      </c>
      <c r="H263" s="23">
        <v>180</v>
      </c>
      <c r="I263" s="24" t="s">
        <v>79</v>
      </c>
      <c r="J263" s="24" t="s">
        <v>398</v>
      </c>
    </row>
    <row r="264" spans="1:10" ht="98.25" customHeight="1">
      <c r="A264" s="80">
        <v>264</v>
      </c>
      <c r="B264" s="81" t="s">
        <v>105</v>
      </c>
      <c r="C264" s="82" t="s">
        <v>195</v>
      </c>
      <c r="D264" s="82"/>
      <c r="E264" s="82"/>
      <c r="F264" s="85"/>
      <c r="G264" s="82"/>
      <c r="H264" s="83"/>
      <c r="I264" s="84" t="s">
        <v>79</v>
      </c>
      <c r="J264" s="84" t="s">
        <v>79</v>
      </c>
    </row>
    <row r="265" spans="1:10" ht="141.75" customHeight="1">
      <c r="A265" s="80">
        <v>265</v>
      </c>
      <c r="B265" s="81" t="s">
        <v>191</v>
      </c>
      <c r="C265" s="82" t="s">
        <v>35</v>
      </c>
      <c r="D265" s="82"/>
      <c r="E265" s="82"/>
      <c r="F265" s="85"/>
      <c r="G265" s="82"/>
      <c r="H265" s="83"/>
      <c r="I265" s="84" t="s">
        <v>77</v>
      </c>
      <c r="J265" s="84" t="s">
        <v>36</v>
      </c>
    </row>
    <row r="266" spans="1:10" ht="76.5">
      <c r="A266" s="80">
        <v>266</v>
      </c>
      <c r="B266" s="81" t="s">
        <v>192</v>
      </c>
      <c r="C266" s="82" t="s">
        <v>204</v>
      </c>
      <c r="D266" s="82" t="s">
        <v>78</v>
      </c>
      <c r="E266" s="82" t="s">
        <v>364</v>
      </c>
      <c r="F266" s="58">
        <v>150000</v>
      </c>
      <c r="G266" s="82" t="s">
        <v>87</v>
      </c>
      <c r="H266" s="83">
        <v>180</v>
      </c>
      <c r="I266" s="84" t="s">
        <v>77</v>
      </c>
      <c r="J266" s="84" t="s">
        <v>59</v>
      </c>
    </row>
    <row r="267" spans="1:10" ht="90">
      <c r="A267" s="80">
        <v>267</v>
      </c>
      <c r="B267" s="81" t="s">
        <v>106</v>
      </c>
      <c r="C267" s="82" t="s">
        <v>204</v>
      </c>
      <c r="D267" s="82"/>
      <c r="E267" s="82"/>
      <c r="F267" s="58"/>
      <c r="G267" s="82"/>
      <c r="H267" s="83"/>
      <c r="I267" s="84" t="s">
        <v>391</v>
      </c>
      <c r="J267" s="84" t="s">
        <v>398</v>
      </c>
    </row>
    <row r="268" spans="1:10" ht="67.5" customHeight="1">
      <c r="A268" s="21">
        <v>268</v>
      </c>
      <c r="B268" s="49" t="s">
        <v>107</v>
      </c>
      <c r="C268" s="23" t="s">
        <v>288</v>
      </c>
      <c r="D268" s="23"/>
      <c r="E268" s="23"/>
      <c r="F268" s="23"/>
      <c r="G268" s="23"/>
      <c r="H268" s="24"/>
      <c r="I268" s="25" t="s">
        <v>514</v>
      </c>
      <c r="J268" s="25" t="s">
        <v>75</v>
      </c>
    </row>
    <row r="269" spans="1:10" ht="75">
      <c r="A269" s="43">
        <v>269</v>
      </c>
      <c r="B269" s="44" t="s">
        <v>108</v>
      </c>
      <c r="C269" s="45" t="s">
        <v>332</v>
      </c>
      <c r="D269" s="45"/>
      <c r="E269" s="45"/>
      <c r="F269" s="45"/>
      <c r="G269" s="45"/>
      <c r="H269" s="54"/>
      <c r="I269" s="55" t="s">
        <v>514</v>
      </c>
      <c r="J269" s="55" t="s">
        <v>75</v>
      </c>
    </row>
    <row r="270" spans="1:10" ht="67.5" customHeight="1">
      <c r="A270" s="21">
        <v>270</v>
      </c>
      <c r="B270" s="49" t="s">
        <v>109</v>
      </c>
      <c r="C270" s="23" t="s">
        <v>207</v>
      </c>
      <c r="D270" s="23"/>
      <c r="E270" s="23"/>
      <c r="F270" s="33">
        <f>F274</f>
        <v>890700</v>
      </c>
      <c r="G270" s="23" t="s">
        <v>205</v>
      </c>
      <c r="H270" s="28">
        <v>320000</v>
      </c>
      <c r="I270" s="25" t="s">
        <v>208</v>
      </c>
      <c r="J270" s="25" t="s">
        <v>383</v>
      </c>
    </row>
    <row r="271" spans="1:10" ht="138" customHeight="1">
      <c r="A271" s="43">
        <v>271</v>
      </c>
      <c r="B271" s="44" t="s">
        <v>110</v>
      </c>
      <c r="C271" s="45" t="s">
        <v>333</v>
      </c>
      <c r="D271" s="45"/>
      <c r="E271" s="45"/>
      <c r="F271" s="45"/>
      <c r="G271" s="45"/>
      <c r="H271" s="54"/>
      <c r="I271" s="55" t="s">
        <v>79</v>
      </c>
      <c r="J271" s="55" t="s">
        <v>79</v>
      </c>
    </row>
    <row r="272" spans="1:10" ht="110.25" customHeight="1">
      <c r="A272" s="43">
        <v>272</v>
      </c>
      <c r="B272" s="44" t="s">
        <v>111</v>
      </c>
      <c r="C272" s="45" t="s">
        <v>334</v>
      </c>
      <c r="D272" s="45"/>
      <c r="E272" s="45"/>
      <c r="F272" s="45"/>
      <c r="G272" s="45"/>
      <c r="H272" s="54"/>
      <c r="I272" s="84" t="s">
        <v>514</v>
      </c>
      <c r="J272" s="84" t="s">
        <v>335</v>
      </c>
    </row>
    <row r="273" spans="1:10" ht="69" customHeight="1">
      <c r="A273" s="43">
        <v>273</v>
      </c>
      <c r="B273" s="44" t="s">
        <v>112</v>
      </c>
      <c r="C273" s="45" t="s">
        <v>336</v>
      </c>
      <c r="D273" s="45"/>
      <c r="E273" s="45"/>
      <c r="F273" s="45"/>
      <c r="G273" s="45"/>
      <c r="H273" s="54"/>
      <c r="I273" s="84" t="s">
        <v>514</v>
      </c>
      <c r="J273" s="84" t="s">
        <v>335</v>
      </c>
    </row>
    <row r="274" spans="1:10" ht="54.75" customHeight="1">
      <c r="A274" s="43">
        <v>274</v>
      </c>
      <c r="B274" s="44" t="s">
        <v>113</v>
      </c>
      <c r="C274" s="45" t="s">
        <v>209</v>
      </c>
      <c r="D274" s="45" t="s">
        <v>292</v>
      </c>
      <c r="E274" s="45" t="s">
        <v>365</v>
      </c>
      <c r="F274" s="58">
        <v>890700</v>
      </c>
      <c r="G274" s="45" t="s">
        <v>205</v>
      </c>
      <c r="H274" s="59">
        <v>350000</v>
      </c>
      <c r="I274" s="55" t="s">
        <v>77</v>
      </c>
      <c r="J274" s="55" t="s">
        <v>59</v>
      </c>
    </row>
    <row r="275" spans="1:10" ht="69" customHeight="1">
      <c r="A275" s="43">
        <v>275</v>
      </c>
      <c r="B275" s="44" t="s">
        <v>114</v>
      </c>
      <c r="C275" s="45" t="s">
        <v>293</v>
      </c>
      <c r="D275" s="45"/>
      <c r="E275" s="45"/>
      <c r="F275" s="45"/>
      <c r="G275" s="45"/>
      <c r="H275" s="56"/>
      <c r="I275" s="55" t="s">
        <v>77</v>
      </c>
      <c r="J275" s="55" t="s">
        <v>59</v>
      </c>
    </row>
    <row r="276" spans="1:10" ht="81" customHeight="1">
      <c r="A276" s="43">
        <v>276</v>
      </c>
      <c r="B276" s="44" t="s">
        <v>115</v>
      </c>
      <c r="C276" s="45" t="s">
        <v>290</v>
      </c>
      <c r="D276" s="45"/>
      <c r="E276" s="45"/>
      <c r="F276" s="45"/>
      <c r="G276" s="45"/>
      <c r="H276" s="56"/>
      <c r="I276" s="55" t="s">
        <v>514</v>
      </c>
      <c r="J276" s="55" t="s">
        <v>501</v>
      </c>
    </row>
    <row r="277" spans="1:10" ht="141.75" customHeight="1">
      <c r="A277" s="43">
        <v>277</v>
      </c>
      <c r="B277" s="44" t="s">
        <v>116</v>
      </c>
      <c r="C277" s="45" t="s">
        <v>290</v>
      </c>
      <c r="D277" s="45"/>
      <c r="E277" s="45"/>
      <c r="F277" s="45"/>
      <c r="G277" s="45"/>
      <c r="H277" s="56"/>
      <c r="I277" s="55" t="s">
        <v>514</v>
      </c>
      <c r="J277" s="55" t="s">
        <v>501</v>
      </c>
    </row>
    <row r="278" spans="1:10" ht="83.25" customHeight="1">
      <c r="A278" s="43">
        <v>278</v>
      </c>
      <c r="B278" s="44" t="s">
        <v>117</v>
      </c>
      <c r="C278" s="45" t="s">
        <v>210</v>
      </c>
      <c r="D278" s="45"/>
      <c r="E278" s="45"/>
      <c r="F278" s="45"/>
      <c r="G278" s="45"/>
      <c r="H278" s="54"/>
      <c r="I278" s="55" t="s">
        <v>391</v>
      </c>
      <c r="J278" s="55" t="s">
        <v>398</v>
      </c>
    </row>
    <row r="279" spans="1:10" ht="140.25" customHeight="1">
      <c r="A279" s="43">
        <v>279</v>
      </c>
      <c r="B279" s="44" t="s">
        <v>118</v>
      </c>
      <c r="C279" s="45" t="s">
        <v>290</v>
      </c>
      <c r="D279" s="44"/>
      <c r="E279" s="44"/>
      <c r="F279" s="44"/>
      <c r="G279" s="44"/>
      <c r="H279" s="44"/>
      <c r="I279" s="55" t="s">
        <v>523</v>
      </c>
      <c r="J279" s="55" t="s">
        <v>211</v>
      </c>
    </row>
    <row r="280" spans="1:10" ht="42.75">
      <c r="A280" s="21">
        <v>280</v>
      </c>
      <c r="B280" s="49" t="s">
        <v>119</v>
      </c>
      <c r="C280" s="88" t="s">
        <v>337</v>
      </c>
      <c r="D280" s="88"/>
      <c r="E280" s="88"/>
      <c r="F280" s="33">
        <f>F282</f>
        <v>941380</v>
      </c>
      <c r="G280" s="88" t="s">
        <v>87</v>
      </c>
      <c r="H280" s="88"/>
      <c r="I280" s="87" t="s">
        <v>77</v>
      </c>
      <c r="J280" s="87" t="s">
        <v>398</v>
      </c>
    </row>
    <row r="281" spans="1:10" ht="54.75" customHeight="1">
      <c r="A281" s="80">
        <v>281</v>
      </c>
      <c r="B281" s="86" t="s">
        <v>120</v>
      </c>
      <c r="C281" s="82" t="s">
        <v>338</v>
      </c>
      <c r="D281" s="82"/>
      <c r="E281" s="82"/>
      <c r="F281" s="85"/>
      <c r="G281" s="82"/>
      <c r="H281" s="83"/>
      <c r="I281" s="83" t="s">
        <v>514</v>
      </c>
      <c r="J281" s="84" t="s">
        <v>335</v>
      </c>
    </row>
    <row r="282" spans="1:10" ht="51">
      <c r="A282" s="80">
        <v>282</v>
      </c>
      <c r="B282" s="86" t="s">
        <v>121</v>
      </c>
      <c r="C282" s="82" t="s">
        <v>339</v>
      </c>
      <c r="D282" s="82" t="s">
        <v>78</v>
      </c>
      <c r="E282" s="82"/>
      <c r="F282" s="85">
        <v>941380</v>
      </c>
      <c r="G282" s="45" t="s">
        <v>87</v>
      </c>
      <c r="H282" s="83">
        <v>1330000</v>
      </c>
      <c r="I282" s="83" t="s">
        <v>77</v>
      </c>
      <c r="J282" s="84" t="s">
        <v>59</v>
      </c>
    </row>
    <row r="283" spans="1:10" ht="39.75" customHeight="1">
      <c r="A283" s="80">
        <v>283</v>
      </c>
      <c r="B283" s="86" t="s">
        <v>122</v>
      </c>
      <c r="C283" s="82" t="s">
        <v>293</v>
      </c>
      <c r="D283" s="82"/>
      <c r="E283" s="82"/>
      <c r="F283" s="85"/>
      <c r="G283" s="82"/>
      <c r="H283" s="83"/>
      <c r="I283" s="84" t="s">
        <v>77</v>
      </c>
      <c r="J283" s="84" t="s">
        <v>59</v>
      </c>
    </row>
    <row r="284" spans="1:10" ht="51">
      <c r="A284" s="80">
        <v>284</v>
      </c>
      <c r="B284" s="86" t="s">
        <v>123</v>
      </c>
      <c r="C284" s="82" t="s">
        <v>340</v>
      </c>
      <c r="D284" s="82"/>
      <c r="E284" s="82"/>
      <c r="F284" s="85"/>
      <c r="G284" s="82"/>
      <c r="H284" s="83"/>
      <c r="I284" s="84" t="s">
        <v>391</v>
      </c>
      <c r="J284" s="84" t="s">
        <v>398</v>
      </c>
    </row>
    <row r="285" spans="1:10" ht="42.75" customHeight="1">
      <c r="A285" s="2">
        <v>285</v>
      </c>
      <c r="B285" s="46" t="s">
        <v>272</v>
      </c>
      <c r="C285" s="3" t="s">
        <v>76</v>
      </c>
      <c r="D285" s="3"/>
      <c r="E285" s="3"/>
      <c r="F285" s="47">
        <f>F299</f>
        <v>200000</v>
      </c>
      <c r="G285" s="3"/>
      <c r="H285" s="4"/>
      <c r="I285" s="5" t="s">
        <v>77</v>
      </c>
      <c r="J285" s="5" t="s">
        <v>75</v>
      </c>
    </row>
    <row r="286" spans="1:10" ht="42.75">
      <c r="A286" s="21">
        <v>286</v>
      </c>
      <c r="B286" s="49" t="s">
        <v>273</v>
      </c>
      <c r="C286" s="23" t="s">
        <v>76</v>
      </c>
      <c r="D286" s="23"/>
      <c r="E286" s="23"/>
      <c r="F286" s="23"/>
      <c r="G286" s="23"/>
      <c r="H286" s="24"/>
      <c r="I286" s="25" t="s">
        <v>77</v>
      </c>
      <c r="J286" s="25" t="s">
        <v>75</v>
      </c>
    </row>
    <row r="287" spans="1:10" ht="57" customHeight="1">
      <c r="A287" s="43">
        <v>287</v>
      </c>
      <c r="B287" s="44" t="s">
        <v>411</v>
      </c>
      <c r="C287" s="45" t="s">
        <v>212</v>
      </c>
      <c r="D287" s="45"/>
      <c r="E287" s="45"/>
      <c r="F287" s="45"/>
      <c r="G287" s="45"/>
      <c r="H287" s="54"/>
      <c r="I287" s="55" t="s">
        <v>77</v>
      </c>
      <c r="J287" s="55" t="s">
        <v>75</v>
      </c>
    </row>
    <row r="288" spans="1:10" ht="42.75">
      <c r="A288" s="21">
        <v>288</v>
      </c>
      <c r="B288" s="49" t="s">
        <v>274</v>
      </c>
      <c r="C288" s="23" t="s">
        <v>76</v>
      </c>
      <c r="D288" s="23"/>
      <c r="E288" s="23"/>
      <c r="F288" s="23"/>
      <c r="G288" s="23"/>
      <c r="H288" s="24"/>
      <c r="I288" s="25" t="s">
        <v>77</v>
      </c>
      <c r="J288" s="25" t="s">
        <v>75</v>
      </c>
    </row>
    <row r="289" spans="1:10" ht="126" customHeight="1">
      <c r="A289" s="43">
        <v>289</v>
      </c>
      <c r="B289" s="44" t="s">
        <v>412</v>
      </c>
      <c r="C289" s="45" t="s">
        <v>468</v>
      </c>
      <c r="D289" s="45"/>
      <c r="E289" s="45"/>
      <c r="F289" s="45"/>
      <c r="G289" s="45"/>
      <c r="H289" s="54"/>
      <c r="I289" s="55" t="s">
        <v>77</v>
      </c>
      <c r="J289" s="55" t="s">
        <v>59</v>
      </c>
    </row>
    <row r="290" spans="1:10" ht="142.5" customHeight="1">
      <c r="A290" s="43">
        <v>290</v>
      </c>
      <c r="B290" s="44" t="s">
        <v>413</v>
      </c>
      <c r="C290" s="45" t="s">
        <v>468</v>
      </c>
      <c r="D290" s="45"/>
      <c r="E290" s="45"/>
      <c r="F290" s="45"/>
      <c r="G290" s="45"/>
      <c r="H290" s="54"/>
      <c r="I290" s="55" t="s">
        <v>77</v>
      </c>
      <c r="J290" s="55" t="s">
        <v>59</v>
      </c>
    </row>
    <row r="291" spans="1:10" ht="94.5" customHeight="1">
      <c r="A291" s="43">
        <v>291</v>
      </c>
      <c r="B291" s="44" t="s">
        <v>414</v>
      </c>
      <c r="C291" s="45" t="s">
        <v>468</v>
      </c>
      <c r="D291" s="45"/>
      <c r="E291" s="45"/>
      <c r="F291" s="45"/>
      <c r="G291" s="45"/>
      <c r="H291" s="54"/>
      <c r="I291" s="55" t="s">
        <v>77</v>
      </c>
      <c r="J291" s="55" t="s">
        <v>59</v>
      </c>
    </row>
    <row r="292" spans="1:10" ht="138" customHeight="1">
      <c r="A292" s="43">
        <v>292</v>
      </c>
      <c r="B292" s="44" t="s">
        <v>415</v>
      </c>
      <c r="C292" s="45" t="s">
        <v>468</v>
      </c>
      <c r="D292" s="45"/>
      <c r="E292" s="45"/>
      <c r="F292" s="45"/>
      <c r="G292" s="45"/>
      <c r="H292" s="54"/>
      <c r="I292" s="55" t="s">
        <v>77</v>
      </c>
      <c r="J292" s="55" t="s">
        <v>59</v>
      </c>
    </row>
    <row r="293" spans="1:10" ht="51">
      <c r="A293" s="43">
        <v>293</v>
      </c>
      <c r="B293" s="44" t="s">
        <v>416</v>
      </c>
      <c r="C293" s="45" t="s">
        <v>468</v>
      </c>
      <c r="D293" s="45"/>
      <c r="E293" s="45"/>
      <c r="F293" s="45"/>
      <c r="G293" s="45"/>
      <c r="H293" s="54"/>
      <c r="I293" s="55" t="s">
        <v>77</v>
      </c>
      <c r="J293" s="55" t="s">
        <v>59</v>
      </c>
    </row>
    <row r="294" spans="1:10" ht="51">
      <c r="A294" s="43">
        <v>294</v>
      </c>
      <c r="B294" s="44" t="s">
        <v>417</v>
      </c>
      <c r="C294" s="45" t="s">
        <v>468</v>
      </c>
      <c r="D294" s="45"/>
      <c r="E294" s="45"/>
      <c r="F294" s="45"/>
      <c r="G294" s="45"/>
      <c r="H294" s="54"/>
      <c r="I294" s="55" t="s">
        <v>77</v>
      </c>
      <c r="J294" s="55" t="s">
        <v>59</v>
      </c>
    </row>
    <row r="295" spans="1:10" ht="69" customHeight="1">
      <c r="A295" s="43">
        <v>295</v>
      </c>
      <c r="B295" s="44" t="s">
        <v>418</v>
      </c>
      <c r="C295" s="45" t="s">
        <v>468</v>
      </c>
      <c r="D295" s="45"/>
      <c r="E295" s="45"/>
      <c r="F295" s="45"/>
      <c r="G295" s="45"/>
      <c r="H295" s="54"/>
      <c r="I295" s="55" t="s">
        <v>77</v>
      </c>
      <c r="J295" s="55" t="s">
        <v>59</v>
      </c>
    </row>
    <row r="296" spans="1:10" ht="85.5" customHeight="1">
      <c r="A296" s="43">
        <v>296</v>
      </c>
      <c r="B296" s="44" t="s">
        <v>419</v>
      </c>
      <c r="C296" s="45" t="s">
        <v>469</v>
      </c>
      <c r="D296" s="45"/>
      <c r="E296" s="45"/>
      <c r="F296" s="45"/>
      <c r="G296" s="45"/>
      <c r="H296" s="54"/>
      <c r="I296" s="55" t="s">
        <v>77</v>
      </c>
      <c r="J296" s="55" t="s">
        <v>59</v>
      </c>
    </row>
    <row r="297" spans="1:10" ht="39.75" customHeight="1">
      <c r="A297" s="21">
        <v>297</v>
      </c>
      <c r="B297" s="49" t="s">
        <v>275</v>
      </c>
      <c r="C297" s="88" t="s">
        <v>392</v>
      </c>
      <c r="D297" s="49"/>
      <c r="E297" s="49"/>
      <c r="F297" s="49"/>
      <c r="G297" s="49"/>
      <c r="H297" s="49"/>
      <c r="I297" s="87" t="s">
        <v>77</v>
      </c>
      <c r="J297" s="87" t="s">
        <v>393</v>
      </c>
    </row>
    <row r="298" spans="1:10" ht="53.25" customHeight="1">
      <c r="A298" s="43">
        <v>298</v>
      </c>
      <c r="B298" s="44" t="s">
        <v>420</v>
      </c>
      <c r="C298" s="45" t="s">
        <v>392</v>
      </c>
      <c r="D298" s="45"/>
      <c r="E298" s="45"/>
      <c r="F298" s="45"/>
      <c r="G298" s="45"/>
      <c r="H298" s="56"/>
      <c r="I298" s="55" t="s">
        <v>77</v>
      </c>
      <c r="J298" s="55" t="s">
        <v>75</v>
      </c>
    </row>
    <row r="299" spans="1:10" ht="51">
      <c r="A299" s="21">
        <v>299</v>
      </c>
      <c r="B299" s="49" t="s">
        <v>30</v>
      </c>
      <c r="C299" s="88" t="s">
        <v>392</v>
      </c>
      <c r="D299" s="23" t="s">
        <v>78</v>
      </c>
      <c r="E299" s="23" t="s">
        <v>366</v>
      </c>
      <c r="F299" s="33">
        <v>200000</v>
      </c>
      <c r="G299" s="49"/>
      <c r="H299" s="49"/>
      <c r="I299" s="87" t="s">
        <v>77</v>
      </c>
      <c r="J299" s="87" t="s">
        <v>59</v>
      </c>
    </row>
    <row r="300" spans="1:10" ht="57.75" customHeight="1">
      <c r="A300" s="43">
        <v>300</v>
      </c>
      <c r="B300" s="44" t="s">
        <v>31</v>
      </c>
      <c r="C300" s="45" t="s">
        <v>32</v>
      </c>
      <c r="D300" s="45"/>
      <c r="E300" s="57"/>
      <c r="F300" s="45"/>
      <c r="G300" s="45"/>
      <c r="H300" s="54"/>
      <c r="I300" s="55" t="s">
        <v>77</v>
      </c>
      <c r="J300" s="55" t="s">
        <v>59</v>
      </c>
    </row>
    <row r="301" spans="1:10" ht="49.5" customHeight="1">
      <c r="A301" s="43">
        <v>301</v>
      </c>
      <c r="B301" s="44" t="s">
        <v>307</v>
      </c>
      <c r="C301" s="45" t="s">
        <v>392</v>
      </c>
      <c r="D301" s="45"/>
      <c r="E301" s="45"/>
      <c r="F301" s="45"/>
      <c r="G301" s="45"/>
      <c r="H301" s="54"/>
      <c r="I301" s="55" t="s">
        <v>77</v>
      </c>
      <c r="J301" s="55" t="s">
        <v>59</v>
      </c>
    </row>
    <row r="302" spans="1:10" ht="86.25" customHeight="1">
      <c r="A302" s="43">
        <v>302</v>
      </c>
      <c r="B302" s="44" t="s">
        <v>33</v>
      </c>
      <c r="C302" s="45" t="s">
        <v>34</v>
      </c>
      <c r="D302" s="45"/>
      <c r="E302" s="45"/>
      <c r="F302" s="45"/>
      <c r="G302" s="45"/>
      <c r="H302" s="54"/>
      <c r="I302" s="55" t="s">
        <v>391</v>
      </c>
      <c r="J302" s="55" t="s">
        <v>398</v>
      </c>
    </row>
    <row r="303" spans="1:10" ht="15">
      <c r="A303" s="73"/>
      <c r="B303" s="74"/>
      <c r="C303" s="75"/>
      <c r="D303" s="75"/>
      <c r="E303" s="75"/>
      <c r="F303" s="75"/>
      <c r="G303" s="75"/>
      <c r="H303" s="76"/>
      <c r="I303" s="77"/>
      <c r="J303" s="77"/>
    </row>
  </sheetData>
  <printOptions/>
  <pageMargins left="0.3937007874015748" right="0.3937007874015748" top="0.3937007874015748" bottom="0.3937007874015748" header="0.5118110236220472" footer="0.11811023622047245"/>
  <pageSetup horizontalDpi="600" verticalDpi="600" orientation="landscape" paperSize="9" scale="72" r:id="rId1"/>
  <headerFooter alignWithMargins="0">
    <oddFooter>&amp;CСтраница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2011-02-28T18:39:16Z</cp:lastPrinted>
  <dcterms:created xsi:type="dcterms:W3CDTF">2010-11-30T13:33:42Z</dcterms:created>
  <dcterms:modified xsi:type="dcterms:W3CDTF">2011-03-02T07:48:32Z</dcterms:modified>
  <cp:category/>
  <cp:version/>
  <cp:contentType/>
  <cp:contentStatus/>
</cp:coreProperties>
</file>