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activeTab="1"/>
  </bookViews>
  <sheets>
    <sheet name="Главы" sheetId="4" r:id="rId1"/>
    <sheet name="прил"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Главы!$A$6:$E$36</definedName>
    <definedName name="AccessDatabase" hidden="1">"C:\FIN\CVOD99.mdb"</definedName>
    <definedName name="BBB">[0]!BBB</definedName>
    <definedName name="bjj">[0]!bjj</definedName>
    <definedName name="BringUserOneSprP">[0]!BringUserOneSprP</definedName>
    <definedName name="BringUserTo1K">[0]!BringUserTo1K</definedName>
    <definedName name="BringUserTo2K">[0]!BringUserTo2K</definedName>
    <definedName name="BringUserTo3K">[0]!BringUserTo3K</definedName>
    <definedName name="BringUserTo4K">[0]!BringUserTo4K</definedName>
    <definedName name="BringUserToGod">[0]!BringUserToGod</definedName>
    <definedName name="BringUserToIns">[0]!BringUserToIns</definedName>
    <definedName name="BringUserToInt">[0]!BringUserToInt</definedName>
    <definedName name="BringUserToObl">[0]!BringUserToObl</definedName>
    <definedName name="BringUserToOgl">[0]!BringUserToOgl</definedName>
    <definedName name="BringUserToOkPm">[0]!BringUserToOkPm</definedName>
    <definedName name="BringUserToOps">[0]!BringUserToOps</definedName>
    <definedName name="BringUserToOtKr">[0]!BringUserToOtKr</definedName>
    <definedName name="BringUserToPar">[0]!BringUserToPar</definedName>
    <definedName name="BringUserToPl1M">[0]!BringUserToPl1M</definedName>
    <definedName name="BringUserToPlNM">[0]!BringUserToPlNM</definedName>
    <definedName name="BringUserToPlOk">[0]!BringUserToPlOk</definedName>
    <definedName name="BringUserToPlPM">[0]!BringUserToPlPM</definedName>
    <definedName name="BringUserToSpOk">[0]!BringUserToSpOk</definedName>
    <definedName name="BringUserToSpOkD">[0]!BringUserToSpOkD</definedName>
    <definedName name="BringUserToSpPl">[0]!BringUserToSpPl</definedName>
    <definedName name="BringUserToSprCvOt">[0]!BringUserToSprCvOt</definedName>
    <definedName name="BringUserToSprOtKr">[0]!BringUserToSprOtKr</definedName>
    <definedName name="BringUserToSprР">[0]!BringUserToSprР</definedName>
    <definedName name="BringUserToY">[0]!BringUserToY</definedName>
    <definedName name="BringUserToYt">[0]!BringUserToYt</definedName>
    <definedName name="BringUserToК">[0]!BringUserToК</definedName>
    <definedName name="BringUserTweSprP">[0]!BringUserTweSprP</definedName>
    <definedName name="Button_1">"CVOD99_ПЛ_ОК_Таблица"</definedName>
    <definedName name="C_CELST_2006">#REF!</definedName>
    <definedName name="C_MIN">#REF!</definedName>
    <definedName name="C_PODRAZ">#REF!</definedName>
    <definedName name="C_PREDST">#REF!</definedName>
    <definedName name="C_RAZDEL">#REF!</definedName>
    <definedName name="C_VIDRASH">#REF!</definedName>
    <definedName name="dfg">[0]!dfg</definedName>
    <definedName name="dgfh">[0]!dgfh</definedName>
    <definedName name="eer">[0]!eer</definedName>
    <definedName name="fgghh">[0]!fgghh</definedName>
    <definedName name="gjkkl">[0]!gjkkl</definedName>
    <definedName name="gujkukl">[0]!gujkukl</definedName>
    <definedName name="hjk">[0]!hjk</definedName>
    <definedName name="huk">[0]!huk</definedName>
    <definedName name="jkl">[0]!jkl</definedName>
    <definedName name="JR">[0]!JR</definedName>
    <definedName name="new_nm15">[1]Пар!#REF!</definedName>
    <definedName name="new_nm17">[1]Пар!#REF!</definedName>
    <definedName name="new_nm18">[2]ПАР!#REF!</definedName>
    <definedName name="new_nm19">[2]ПАР!#REF!</definedName>
    <definedName name="qqq">[0]!qqq</definedName>
    <definedName name="qwe">[0]!qwe</definedName>
    <definedName name="sdf">[0]!sdf</definedName>
    <definedName name="sdfgh">[0]!sdfgh</definedName>
    <definedName name="SSS">[0]!SSS</definedName>
    <definedName name="SSSW">[0]!SSSW</definedName>
    <definedName name="Str_m">[0]!Str_m</definedName>
    <definedName name="Str_n">[0]!Str_n</definedName>
    <definedName name="Str_nm">[0]!Str_nm</definedName>
    <definedName name="Sum_list0">[0]!Sum_list0</definedName>
    <definedName name="tui">[0]!tui</definedName>
    <definedName name="tyu">[0]!tyu</definedName>
    <definedName name="uil">[0]!uil</definedName>
    <definedName name="uio">[0]!uio</definedName>
    <definedName name="wwe">[0]!wwe</definedName>
    <definedName name="WWW">[0]!WWW</definedName>
    <definedName name="xdfgh">[0]!xdfgh</definedName>
    <definedName name="yui">[0]!yui</definedName>
    <definedName name="Z_1BD0052F_C6EB_41E5_9B1E_2DF36D9E15FB_.wvu.Cols" localSheetId="0" hidden="1">Главы!#REF!</definedName>
    <definedName name="Z_1BD0052F_C6EB_41E5_9B1E_2DF36D9E15FB_.wvu.FilterData" localSheetId="0" hidden="1">Главы!$A$6:$C$21</definedName>
    <definedName name="Z_1BD0052F_C6EB_41E5_9B1E_2DF36D9E15FB_.wvu.PrintArea" localSheetId="0" hidden="1">Главы!$A$5:$C$21</definedName>
    <definedName name="Z_31638920_A6D5_43C7_9F2E_DB41B58A487B_.wvu.FilterData" localSheetId="0" hidden="1">Главы!$A$6:$C$6</definedName>
    <definedName name="Z_31638920_A6D5_43C7_9F2E_DB41B58A487B_.wvu.PrintArea" localSheetId="0" hidden="1">Главы!$A$5:$C$21</definedName>
    <definedName name="Z_7BD8998B_F9A2_4FD9_9B2D_63811854985A_.wvu.Cols" localSheetId="0" hidden="1">Главы!#REF!</definedName>
    <definedName name="Z_7BD8998B_F9A2_4FD9_9B2D_63811854985A_.wvu.FilterData" localSheetId="0" hidden="1">Главы!$A$6:$C$21</definedName>
    <definedName name="Z_8A46A5D2_B4BF_4357_94FB_37C8F451DA13_.wvu.FilterData" localSheetId="0" hidden="1">Главы!$A$6:$C$21</definedName>
    <definedName name="Z_E8AB7E4F_62F5_40B9_80E2_99ABE5585D96_.wvu.FilterData" localSheetId="0" hidden="1">Главы!$A$6:$C$21</definedName>
    <definedName name="Август">#REF!</definedName>
    <definedName name="Апрель">#REF!</definedName>
    <definedName name="база">#REF!</definedName>
    <definedName name="блок1">#REF!</definedName>
    <definedName name="блок1_зн">#REF!</definedName>
    <definedName name="БП_блок">#REF!</definedName>
    <definedName name="БП_блок_зн">#REF!</definedName>
    <definedName name="Бурденко">#REF!</definedName>
    <definedName name="вв_расходы">[3]форма!$D$26:$G$28,[3]форма!$D$30:$G$35,[3]форма!$D$37:$G$38,[3]форма!$D$40:$G$41,[3]форма!$D$43:$G$45,[3]форма!$D$47:$G$50,[3]форма!$D$52:$G$54,[3]форма!$D$56:$G$57,[3]форма!$D$59:$G$60</definedName>
    <definedName name="ввв">[0]!ввв</definedName>
    <definedName name="Вишневс">#REF!</definedName>
    <definedName name="Гемат">#REF!</definedName>
    <definedName name="Глаз_бол">#REF!</definedName>
    <definedName name="Год">#REF!</definedName>
    <definedName name="Декабрь">#REF!</definedName>
    <definedName name="Е14">#REF!</definedName>
    <definedName name="значения">[4]база_вн!$3:$3</definedName>
    <definedName name="итоги">#REF!</definedName>
    <definedName name="Июль">#REF!</definedName>
    <definedName name="Июнь">#REF!</definedName>
    <definedName name="кв">[0]!кв</definedName>
    <definedName name="ключ_год">[5]база_свод!$ID:$ID</definedName>
    <definedName name="КНОПКИ_ИНТЕРФЕЙСА.BringUserToIzv">[0]!КНОПКИ_ИНТЕРФЕЙСА.BringUserToIzv</definedName>
    <definedName name="конец">[4]база_вн!$74:$74</definedName>
    <definedName name="Копия_прочие">[0]!Копия_прочие</definedName>
    <definedName name="Май">#REF!</definedName>
    <definedName name="Март">#REF!</definedName>
    <definedName name="МРНЦ">#REF!</definedName>
    <definedName name="неврология">#REF!</definedName>
    <definedName name="НИИ_гриппа">#REF!</definedName>
    <definedName name="НИИЭМ">#REF!</definedName>
    <definedName name="Ноябрь">#REF!</definedName>
    <definedName name="НЦ_АГП">#REF!</definedName>
    <definedName name="НЦЗД">#REF!</definedName>
    <definedName name="Област">[6]Пар!#REF!</definedName>
    <definedName name="Область">[6]Пар!#REF!</definedName>
    <definedName name="_xlnm.Print_Area" localSheetId="1">прил!$E$5:$O$22</definedName>
    <definedName name="ОК_ФЕВ">[0]!ОК_ФЕВ</definedName>
    <definedName name="ОКэ_">[0]!ОКэ_</definedName>
    <definedName name="Отта">#REF!</definedName>
    <definedName name="Питание">#REF!</definedName>
    <definedName name="ПР627_РАБ">[7]ПР_627!#REF!</definedName>
    <definedName name="процент">[8]форма!$M$16:$M$381,[8]форма!$P$16:$P$381,[8]форма!$S$16:$S$381,[8]форма!$V$16:$V$381,[8]форма!$Y$16:$Y$381,[8]форма!$AB$16:$AB$381,[8]форма!$AE$16:$AE$381,[8]форма!$AH$16:$AH$381,[8]форма!$AK$16:$AK$381,[8]форма!$AN$16:$AN$381,[8]форма!$AQ$16:$AQ$381,[8]форма!$AT$16:$AT$381,[8]форма!$AW$16:$AW$381,[8]форма!$AZ$16:$AZ$381,[8]форма!#REF!</definedName>
    <definedName name="Псих_здор">#REF!</definedName>
    <definedName name="Реанимат">#REF!</definedName>
    <definedName name="Ревматология">#REF!</definedName>
    <definedName name="РНЦХ">#REF!</definedName>
    <definedName name="РОНЦ">#REF!</definedName>
    <definedName name="Сентябрь">#REF!</definedName>
    <definedName name="сметабезч_с">[0]!сметабезч_с</definedName>
    <definedName name="СО">#REF!</definedName>
    <definedName name="список_кодов">[9]коды!$A$1:$B$41</definedName>
    <definedName name="ССХ">#REF!</definedName>
    <definedName name="Субсидии_бюджетам_субъектов_Российской_Федерации_и_муниципальных_образований__межбюджетные_субсидии__Федеральная_целевая_программа__Комплексные_меры_противодествия_злоупотреблению_наркотиками_и_их_незаконному_обороту_на_2005_2009_годы">[10]данные!#REF!</definedName>
    <definedName name="суммы">#REF!</definedName>
    <definedName name="текущие">[4]база_вн!$2:$2</definedName>
    <definedName name="Труд">#REF!</definedName>
    <definedName name="Февраль">#REF!</definedName>
    <definedName name="финал">#REF!</definedName>
    <definedName name="Форма11_лим_каз">[0]!Форма11_лим_каз</definedName>
    <definedName name="ЭНЦ">#REF!</definedName>
    <definedName name="Январь">#REF!</definedName>
  </definedNames>
  <calcPr calcId="145621"/>
</workbook>
</file>

<file path=xl/calcChain.xml><?xml version="1.0" encoding="utf-8"?>
<calcChain xmlns="http://schemas.openxmlformats.org/spreadsheetml/2006/main">
  <c r="E7" i="1" l="1"/>
  <c r="A23" i="4"/>
  <c r="D8" i="4" l="1"/>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7" i="4"/>
  <c r="A22" i="4"/>
  <c r="A24" i="4" s="1"/>
  <c r="A25" i="4" s="1"/>
  <c r="A26" i="4" s="1"/>
  <c r="A27" i="4" s="1"/>
  <c r="A28" i="4" s="1"/>
  <c r="A29" i="4" s="1"/>
  <c r="A30" i="4" s="1"/>
  <c r="A31" i="4" s="1"/>
  <c r="A32" i="4" s="1"/>
  <c r="A33" i="4" s="1"/>
  <c r="A34" i="4" s="1"/>
  <c r="A35" i="4" s="1"/>
  <c r="A36" i="4" s="1"/>
  <c r="G15" i="1" l="1"/>
  <c r="N15" i="1" s="1"/>
  <c r="C7" i="1"/>
  <c r="C8" i="1"/>
  <c r="C9" i="1"/>
  <c r="C10" i="1"/>
  <c r="C11" i="1"/>
  <c r="C12" i="1"/>
  <c r="C13" i="1"/>
  <c r="C14" i="1"/>
  <c r="C15" i="1"/>
  <c r="C16" i="1"/>
  <c r="C17" i="1"/>
  <c r="C18" i="1"/>
  <c r="C19" i="1"/>
  <c r="C20" i="1"/>
  <c r="C21" i="1"/>
  <c r="C22" i="1"/>
  <c r="C6" i="1"/>
  <c r="B7" i="1"/>
  <c r="A7" i="1" s="1"/>
  <c r="B8" i="1"/>
  <c r="A8" i="1" s="1"/>
  <c r="B9" i="1"/>
  <c r="A9" i="1" s="1"/>
  <c r="B10" i="1"/>
  <c r="A10" i="1" s="1"/>
  <c r="B11" i="1"/>
  <c r="A11" i="1" s="1"/>
  <c r="B12" i="1"/>
  <c r="A12" i="1" s="1"/>
  <c r="B13" i="1"/>
  <c r="A13" i="1" s="1"/>
  <c r="B14" i="1"/>
  <c r="A14" i="1" s="1"/>
  <c r="B15" i="1"/>
  <c r="A15" i="1" s="1"/>
  <c r="B16" i="1"/>
  <c r="A16" i="1" s="1"/>
  <c r="B17" i="1"/>
  <c r="A17" i="1" s="1"/>
  <c r="B18" i="1"/>
  <c r="A18" i="1" s="1"/>
  <c r="B19" i="1"/>
  <c r="A19" i="1" s="1"/>
  <c r="B20" i="1"/>
  <c r="A20" i="1" s="1"/>
  <c r="B21" i="1"/>
  <c r="A21" i="1" s="1"/>
  <c r="B22" i="1"/>
  <c r="A22" i="1" s="1"/>
  <c r="B6" i="1"/>
  <c r="A6" i="1" s="1"/>
  <c r="F14" i="1" l="1"/>
  <c r="G14" i="1" s="1"/>
  <c r="H14" i="1" s="1"/>
  <c r="I14" i="1" s="1"/>
  <c r="J14" i="1" s="1"/>
  <c r="K14" i="1" s="1"/>
  <c r="L14" i="1" s="1"/>
  <c r="M14" i="1" s="1"/>
  <c r="N14" i="1" s="1"/>
  <c r="O14" i="1" s="1"/>
</calcChain>
</file>

<file path=xl/comments1.xml><?xml version="1.0" encoding="utf-8"?>
<comments xmlns="http://schemas.openxmlformats.org/spreadsheetml/2006/main">
  <authors>
    <author>tabunovaev</author>
  </authors>
  <commentList>
    <comment ref="E3" authorId="0">
      <text>
        <r>
          <rPr>
            <b/>
            <sz val="8"/>
            <color indexed="10"/>
            <rFont val="Tahoma"/>
            <family val="2"/>
            <charset val="204"/>
          </rPr>
          <t>Введите код Главы!!!
(3 символа),…. после заполнения, сохраните файл, заменив XXX в наименовании файла на соответствующий код ГЛАВЫ</t>
        </r>
      </text>
    </comment>
  </commentList>
</comments>
</file>

<file path=xl/sharedStrings.xml><?xml version="1.0" encoding="utf-8"?>
<sst xmlns="http://schemas.openxmlformats.org/spreadsheetml/2006/main" count="118" uniqueCount="89">
  <si>
    <t>Цели, на достижение которых выделяются средства</t>
  </si>
  <si>
    <t>Общая потребность</t>
  </si>
  <si>
    <t>Предусмотрено</t>
  </si>
  <si>
    <t>Объем недостающих средств</t>
  </si>
  <si>
    <t>Меры, принимаемые в целях увеличения финансовых ресурсов</t>
  </si>
  <si>
    <t>иными источниками</t>
  </si>
  <si>
    <t>повышение к 2018 году средней заработной платы социальных работников, включая социальных работников медицинских организаций, младшего медицинского персонала (персонала, обеспечивающего условия для предоставления медицинских услуг), среднего медицинского (фармацевтического) персонала (персонала, обеспечивающего условия для предоставления медицинских услуг) – до 100 процентов от средней заработной платы в соответствующем регионе,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 до 200 процентов от средней заработной платы в соответствующем регионе.</t>
  </si>
  <si>
    <t>средства по приносящей доход деятельность</t>
  </si>
  <si>
    <t>Всего</t>
  </si>
  <si>
    <t>в том числе</t>
  </si>
  <si>
    <t>средства ОМС</t>
  </si>
  <si>
    <t>другие источники</t>
  </si>
  <si>
    <t>примечание (наменование других источников</t>
  </si>
  <si>
    <t>(тыс. рублей)</t>
  </si>
  <si>
    <t xml:space="preserve">средства федерального бюджета предусмотренные на реализацию указа за счет мероприятий по проведению структурных преобразований </t>
  </si>
  <si>
    <t xml:space="preserve">выделено федеральным бюджетом </t>
  </si>
  <si>
    <t>(должность)</t>
  </si>
  <si>
    <t>(подпись)</t>
  </si>
  <si>
    <t>(расшифровка подиси)</t>
  </si>
  <si>
    <t>(Исполнитель должность)</t>
  </si>
  <si>
    <t>(телефон)</t>
  </si>
  <si>
    <t>Мониторинг достаточности финансовых ресурсов, необходимых для безусловного выполнения Укааз Президента Российской Федерации № 597 от 07.05.2012 г. "О мероприятиях по реализации государственной социальной политики" (средства 2013 года)</t>
  </si>
  <si>
    <t>п/п</t>
  </si>
  <si>
    <t xml:space="preserve">код </t>
  </si>
  <si>
    <t>Наименование</t>
  </si>
  <si>
    <t>020</t>
  </si>
  <si>
    <t>Министерство промышленности и торговли Российской Федерации</t>
  </si>
  <si>
    <t>022</t>
  </si>
  <si>
    <t>Министерство энергетики Российской Федерации</t>
  </si>
  <si>
    <t>082</t>
  </si>
  <si>
    <t>Министерство сельского хозяйства Российской Федерации</t>
  </si>
  <si>
    <t>092</t>
  </si>
  <si>
    <t>Министерство финансов Российской Федерации</t>
  </si>
  <si>
    <t>107</t>
  </si>
  <si>
    <t>Федеральное агентство воздушного транспорта</t>
  </si>
  <si>
    <t>108</t>
  </si>
  <si>
    <t>Федеральное дорожное агентство</t>
  </si>
  <si>
    <t>110</t>
  </si>
  <si>
    <t>Федеральное агентство морского и речного транспорта</t>
  </si>
  <si>
    <t>139</t>
  </si>
  <si>
    <t>Министерство экономического развития Российской Федерации</t>
  </si>
  <si>
    <t>141</t>
  </si>
  <si>
    <t>Федеральная служба по надзору в сфере защиты прав потребителей и благополучия человека</t>
  </si>
  <si>
    <t>153</t>
  </si>
  <si>
    <t>Федеральная таможенная служба</t>
  </si>
  <si>
    <t>167</t>
  </si>
  <si>
    <t>Федеральное агентство по управлению государственным имуществом</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</si>
  <si>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</si>
  <si>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</si>
  <si>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</si>
  <si>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</si>
  <si>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184</t>
  </si>
  <si>
    <t>Служба внешней разведки Российской Федерации</t>
  </si>
  <si>
    <t>187</t>
  </si>
  <si>
    <t>Министерство обороны Российской Федерации</t>
  </si>
  <si>
    <t>188</t>
  </si>
  <si>
    <t>Министерство внутренних дел Российской Федерации</t>
  </si>
  <si>
    <t>189</t>
  </si>
  <si>
    <t>Федеральная служба безопасности</t>
  </si>
  <si>
    <t>204</t>
  </si>
  <si>
    <t>Федеральная служба Российской Федерации по контролю за оборотом наркотиков</t>
  </si>
  <si>
    <t>303</t>
  </si>
  <si>
    <t>Управление делами Президента Российской Федерации</t>
  </si>
  <si>
    <t>310</t>
  </si>
  <si>
    <t>Министерство иностранных дел Российской Федерации</t>
  </si>
  <si>
    <t>319</t>
  </si>
  <si>
    <t>Российская академия наук</t>
  </si>
  <si>
    <t>320</t>
  </si>
  <si>
    <t>Федеральная служба исполнения наказаний</t>
  </si>
  <si>
    <t>322</t>
  </si>
  <si>
    <t>Федеральная служба судебных приставов</t>
  </si>
  <si>
    <t>388</t>
  </si>
  <si>
    <t>Федеральное медико-биологическое агентство</t>
  </si>
  <si>
    <t>401</t>
  </si>
  <si>
    <t>Сибирское отделение Российской академии наук</t>
  </si>
  <si>
    <t>415</t>
  </si>
  <si>
    <t>Генеральная прокуратура Российской Федерации</t>
  </si>
  <si>
    <t>423</t>
  </si>
  <si>
    <t>Российская академия медицинских наук</t>
  </si>
  <si>
    <t>486</t>
  </si>
  <si>
    <t>Уральское отделение Российской академии наук</t>
  </si>
  <si>
    <t>494</t>
  </si>
  <si>
    <t>Дальневосточное отделение Российской академии наук</t>
  </si>
  <si>
    <t>149</t>
  </si>
  <si>
    <t>Министерства труда Российской Федерации</t>
  </si>
  <si>
    <t>(Наименование Федерального органа исполнительной власти)</t>
  </si>
  <si>
    <t>н</t>
  </si>
  <si>
    <t>с</t>
  </si>
  <si>
    <t>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</si>
</sst>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р_._-;\-* #,##0_р_._-;_-* &quot;-&quot;_р_._-;_-@_-"/>
    <numFmt numFmtId="43" formatCode="_-* #,##0.00_р_._-;\-* #,##0.00_р_._-;_-* &quot;-&quot;??_р_._-;_-@_-"/>
  </numFmts>
  <fonts count="50" x14ac:knownFonts="1">
    <font>
      <sz val="11"/>
      <color theme="1"/>
      <name val="Calibri"/>
      <family val="2"/>
      <charset val="204"/>
      <scheme val="minor"/>
    </font>
    <font>
      <sz val="11"/>
      <color theme="1"/>
      <name val="Calibri"/>
      <family val="2"/>
      <scheme val="minor"/>
    </font>
    <font>
      <sz val="11"/>
      <color theme="1"/>
      <name val="Times New Roman"/>
      <family val="1"/>
      <charset val="204"/>
    </font>
    <font>
      <b/>
      <sz val="12"/>
      <color theme="1"/>
      <name val="Times New Roman"/>
      <family val="1"/>
      <charset val="204"/>
    </font>
    <font>
      <i/>
      <sz val="11"/>
      <color theme="1"/>
      <name val="Times New Roman"/>
      <family val="1"/>
      <charset val="204"/>
    </font>
    <font>
      <sz val="8"/>
      <color theme="1"/>
      <name val="Calibri"/>
      <family val="2"/>
      <charset val="204"/>
      <scheme val="minor"/>
    </font>
    <font>
      <sz val="10"/>
      <name val="Arial Cyr"/>
      <charset val="204"/>
    </font>
    <font>
      <sz val="10"/>
      <name val="Helv"/>
    </font>
    <font>
      <sz val="10"/>
      <name val="Helv"/>
      <charset val="204"/>
    </font>
    <font>
      <sz val="10"/>
      <color indexed="8"/>
      <name val="Arial Cyr"/>
      <family val="2"/>
      <charset val="204"/>
    </font>
    <font>
      <sz val="11"/>
      <color indexed="8"/>
      <name val="Calibri"/>
      <family val="2"/>
      <charset val="204"/>
    </font>
    <font>
      <sz val="10"/>
      <color indexed="9"/>
      <name val="Arial Cyr"/>
      <family val="2"/>
      <charset val="204"/>
    </font>
    <font>
      <sz val="11"/>
      <color indexed="9"/>
      <name val="Calibri"/>
      <family val="2"/>
      <charset val="204"/>
    </font>
    <font>
      <sz val="10"/>
      <color indexed="20"/>
      <name val="Arial Cyr"/>
      <family val="2"/>
      <charset val="204"/>
    </font>
    <font>
      <b/>
      <sz val="10"/>
      <color indexed="52"/>
      <name val="Arial Cyr"/>
      <family val="2"/>
      <charset val="204"/>
    </font>
    <font>
      <b/>
      <sz val="10"/>
      <color indexed="9"/>
      <name val="Arial Cyr"/>
      <family val="2"/>
      <charset val="204"/>
    </font>
    <font>
      <sz val="10"/>
      <name val="Arial"/>
      <family val="2"/>
      <charset val="204"/>
    </font>
    <font>
      <i/>
      <sz val="10"/>
      <color indexed="23"/>
      <name val="Arial Cyr"/>
      <family val="2"/>
      <charset val="204"/>
    </font>
    <font>
      <sz val="10"/>
      <color indexed="17"/>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sz val="10"/>
      <color indexed="62"/>
      <name val="Arial Cyr"/>
      <family val="2"/>
      <charset val="204"/>
    </font>
    <font>
      <sz val="10"/>
      <color indexed="52"/>
      <name val="Arial Cyr"/>
      <family val="2"/>
      <charset val="204"/>
    </font>
    <font>
      <sz val="10"/>
      <color indexed="60"/>
      <name val="Arial Cyr"/>
      <family val="2"/>
      <charset val="204"/>
    </font>
    <font>
      <b/>
      <sz val="10"/>
      <color indexed="63"/>
      <name val="Arial Cyr"/>
      <family val="2"/>
      <charset val="204"/>
    </font>
    <font>
      <b/>
      <sz val="18"/>
      <color indexed="56"/>
      <name val="Cambria"/>
      <family val="2"/>
      <charset val="204"/>
    </font>
    <font>
      <b/>
      <sz val="10"/>
      <color indexed="8"/>
      <name val="Arial Cyr"/>
      <family val="2"/>
      <charset val="204"/>
    </font>
    <font>
      <sz val="10"/>
      <color indexed="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Times New Roman"/>
      <family val="1"/>
      <charset val="204"/>
    </font>
    <font>
      <sz val="10"/>
      <name val="Times New Roman"/>
      <family val="1"/>
      <charset val="204"/>
    </font>
    <font>
      <b/>
      <sz val="10"/>
      <name val="Arial Cyr"/>
      <charset val="204"/>
    </font>
    <font>
      <sz val="11"/>
      <color indexed="8"/>
      <name val="Times New Roman"/>
      <family val="1"/>
      <charset val="204"/>
    </font>
    <font>
      <b/>
      <sz val="14"/>
      <name val="Times New Roman"/>
      <family val="1"/>
      <charset val="204"/>
    </font>
    <font>
      <b/>
      <sz val="8"/>
      <color indexed="10"/>
      <name val="Tahoma"/>
      <family val="2"/>
      <charset val="204"/>
    </font>
    <font>
      <b/>
      <i/>
      <sz val="12"/>
      <color theme="1"/>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126">
    <xf numFmtId="0" fontId="0" fillId="0" borderId="0"/>
    <xf numFmtId="0" fontId="1" fillId="0" borderId="0"/>
    <xf numFmtId="43" fontId="1" fillId="0" borderId="0" applyFont="0" applyFill="0" applyBorder="0" applyAlignment="0" applyProtection="0"/>
    <xf numFmtId="0" fontId="6"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3" fillId="3" borderId="0" applyNumberFormat="0" applyBorder="0" applyAlignment="0" applyProtection="0"/>
    <xf numFmtId="0" fontId="14" fillId="20" borderId="10" applyNumberFormat="0" applyAlignment="0" applyProtection="0"/>
    <xf numFmtId="0" fontId="15" fillId="21" borderId="11" applyNumberFormat="0" applyAlignment="0" applyProtection="0"/>
    <xf numFmtId="41"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7" borderId="10" applyNumberFormat="0" applyAlignment="0" applyProtection="0"/>
    <xf numFmtId="0" fontId="23" fillId="0" borderId="15" applyNumberFormat="0" applyFill="0" applyAlignment="0" applyProtection="0"/>
    <xf numFmtId="0" fontId="24" fillId="22" borderId="0" applyNumberFormat="0" applyBorder="0" applyAlignment="0" applyProtection="0"/>
    <xf numFmtId="0" fontId="16" fillId="0" borderId="0"/>
    <xf numFmtId="0" fontId="16" fillId="23" borderId="16" applyNumberFormat="0" applyFont="0" applyAlignment="0" applyProtection="0"/>
    <xf numFmtId="0" fontId="25" fillId="20" borderId="17" applyNumberFormat="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9" fillId="7" borderId="10" applyNumberFormat="0" applyAlignment="0" applyProtection="0"/>
    <xf numFmtId="0" fontId="30" fillId="20" borderId="17" applyNumberFormat="0" applyAlignment="0" applyProtection="0"/>
    <xf numFmtId="0" fontId="31" fillId="20" borderId="10" applyNumberFormat="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21" borderId="11" applyNumberFormat="0" applyAlignment="0" applyProtection="0"/>
    <xf numFmtId="0" fontId="26" fillId="0" borderId="0" applyNumberFormat="0" applyFill="0" applyBorder="0" applyAlignment="0" applyProtection="0"/>
    <xf numFmtId="0" fontId="37" fillId="22" borderId="0" applyNumberFormat="0" applyBorder="0" applyAlignment="0" applyProtection="0"/>
    <xf numFmtId="0" fontId="6" fillId="0" borderId="0"/>
    <xf numFmtId="0" fontId="6" fillId="0" borderId="0"/>
    <xf numFmtId="0" fontId="6" fillId="0" borderId="0"/>
    <xf numFmtId="0" fontId="38" fillId="3" borderId="0" applyNumberFormat="0" applyBorder="0" applyAlignment="0" applyProtection="0"/>
    <xf numFmtId="0" fontId="39" fillId="0" borderId="0" applyNumberFormat="0" applyFill="0" applyBorder="0" applyAlignment="0" applyProtection="0"/>
    <xf numFmtId="0" fontId="16" fillId="23" borderId="16" applyNumberFormat="0" applyFont="0" applyAlignment="0" applyProtection="0"/>
    <xf numFmtId="0" fontId="40" fillId="0" borderId="15" applyNumberFormat="0" applyFill="0" applyAlignment="0" applyProtection="0"/>
    <xf numFmtId="0" fontId="7" fillId="0" borderId="0"/>
    <xf numFmtId="0" fontId="41" fillId="0" borderId="0" applyNumberFormat="0" applyFill="0" applyBorder="0" applyAlignment="0" applyProtection="0"/>
    <xf numFmtId="0" fontId="42" fillId="4" borderId="0" applyNumberFormat="0" applyBorder="0" applyAlignment="0" applyProtection="0"/>
  </cellStyleXfs>
  <cellXfs count="57">
    <xf numFmtId="0" fontId="0" fillId="0" borderId="0" xfId="0"/>
    <xf numFmtId="0" fontId="0" fillId="24" borderId="0" xfId="0" applyFill="1" applyProtection="1">
      <protection hidden="1"/>
    </xf>
    <xf numFmtId="0" fontId="0" fillId="24" borderId="0" xfId="0" applyFill="1" applyAlignment="1" applyProtection="1">
      <alignment horizontal="center"/>
      <protection hidden="1"/>
    </xf>
    <xf numFmtId="0" fontId="0" fillId="24" borderId="0" xfId="0" applyNumberFormat="1" applyFill="1" applyProtection="1">
      <protection hidden="1"/>
    </xf>
    <xf numFmtId="49" fontId="0" fillId="24" borderId="0" xfId="0" applyNumberFormat="1" applyFill="1" applyProtection="1">
      <protection hidden="1"/>
    </xf>
    <xf numFmtId="0" fontId="0" fillId="0" borderId="0" xfId="0" applyProtection="1">
      <protection hidden="1"/>
    </xf>
    <xf numFmtId="0" fontId="0" fillId="24" borderId="0" xfId="0" applyFill="1" applyAlignment="1" applyProtection="1">
      <protection hidden="1"/>
    </xf>
    <xf numFmtId="0" fontId="0" fillId="0" borderId="0" xfId="0" applyAlignment="1" applyProtection="1">
      <protection hidden="1"/>
    </xf>
    <xf numFmtId="0" fontId="2" fillId="0" borderId="0" xfId="1" applyFont="1" applyFill="1" applyBorder="1" applyProtection="1">
      <protection hidden="1"/>
    </xf>
    <xf numFmtId="0" fontId="2" fillId="0" borderId="0" xfId="1" applyFont="1" applyFill="1" applyBorder="1" applyAlignment="1" applyProtection="1">
      <alignment horizontal="center"/>
      <protection hidden="1"/>
    </xf>
    <xf numFmtId="0" fontId="2" fillId="0" borderId="0" xfId="1" applyFont="1" applyFill="1" applyBorder="1" applyAlignment="1" applyProtection="1">
      <alignment horizontal="right"/>
      <protection hidden="1"/>
    </xf>
    <xf numFmtId="0" fontId="2" fillId="0" borderId="1" xfId="1" applyFont="1" applyFill="1" applyBorder="1" applyAlignment="1" applyProtection="1">
      <alignment horizontal="center" vertical="center" wrapText="1"/>
      <protection hidden="1"/>
    </xf>
    <xf numFmtId="0" fontId="2" fillId="0" borderId="1" xfId="1" applyFont="1" applyFill="1" applyBorder="1" applyAlignment="1" applyProtection="1">
      <alignment vertical="top" wrapText="1"/>
      <protection hidden="1"/>
    </xf>
    <xf numFmtId="0" fontId="0" fillId="0" borderId="0" xfId="0" applyAlignment="1" applyProtection="1">
      <alignment horizontal="center"/>
      <protection hidden="1"/>
    </xf>
    <xf numFmtId="0" fontId="44" fillId="0" borderId="0" xfId="3"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0" fillId="0" borderId="0" xfId="0" applyFill="1" applyProtection="1">
      <protection hidden="1"/>
    </xf>
    <xf numFmtId="0" fontId="43" fillId="0" borderId="0" xfId="3" applyFont="1" applyFill="1" applyBorder="1" applyAlignment="1" applyProtection="1">
      <alignment horizontal="center" vertical="top"/>
      <protection hidden="1"/>
    </xf>
    <xf numFmtId="0" fontId="44" fillId="0" borderId="0" xfId="3" applyFont="1" applyFill="1" applyAlignment="1" applyProtection="1">
      <alignment horizontal="center"/>
      <protection hidden="1"/>
    </xf>
    <xf numFmtId="0" fontId="44" fillId="0" borderId="0" xfId="3" applyFont="1" applyFill="1" applyProtection="1">
      <protection hidden="1"/>
    </xf>
    <xf numFmtId="0" fontId="0" fillId="26" borderId="0" xfId="0" applyFill="1" applyAlignment="1" applyProtection="1">
      <alignment horizontal="center"/>
      <protection hidden="1"/>
    </xf>
    <xf numFmtId="0" fontId="0" fillId="26" borderId="0" xfId="0" applyFill="1" applyProtection="1">
      <protection hidden="1"/>
    </xf>
    <xf numFmtId="0" fontId="0" fillId="27" borderId="0" xfId="0" applyFill="1" applyProtection="1">
      <protection hidden="1"/>
    </xf>
    <xf numFmtId="49" fontId="47" fillId="28" borderId="19" xfId="0" applyNumberFormat="1" applyFont="1" applyFill="1" applyBorder="1" applyAlignment="1" applyProtection="1">
      <alignment horizontal="center" vertical="center"/>
      <protection locked="0"/>
    </xf>
    <xf numFmtId="4" fontId="2" fillId="0" borderId="1" xfId="1" applyNumberFormat="1" applyFont="1" applyFill="1" applyBorder="1" applyAlignment="1" applyProtection="1">
      <alignment vertical="top" wrapText="1"/>
      <protection locked="0"/>
    </xf>
    <xf numFmtId="4" fontId="2" fillId="0" borderId="1" xfId="2" applyNumberFormat="1" applyFont="1" applyFill="1" applyBorder="1" applyAlignment="1" applyProtection="1">
      <alignment horizontal="right" vertical="center" wrapText="1" indent="1"/>
      <protection locked="0"/>
    </xf>
    <xf numFmtId="4" fontId="2" fillId="0" borderId="1" xfId="2" applyNumberFormat="1" applyFont="1" applyFill="1" applyBorder="1" applyAlignment="1" applyProtection="1">
      <alignment horizontal="right" vertical="center" wrapText="1" indent="1"/>
      <protection hidden="1"/>
    </xf>
    <xf numFmtId="0" fontId="45" fillId="0" borderId="1" xfId="3" applyFont="1" applyBorder="1" applyAlignment="1" applyProtection="1">
      <alignment horizontal="center"/>
      <protection hidden="1"/>
    </xf>
    <xf numFmtId="49" fontId="45" fillId="0" borderId="1" xfId="3" applyNumberFormat="1" applyFont="1" applyBorder="1" applyAlignment="1" applyProtection="1">
      <alignment horizontal="center"/>
      <protection hidden="1"/>
    </xf>
    <xf numFmtId="0" fontId="6" fillId="0" borderId="0" xfId="3" applyProtection="1">
      <protection hidden="1"/>
    </xf>
    <xf numFmtId="0" fontId="46" fillId="29" borderId="1" xfId="0" applyNumberFormat="1" applyFont="1" applyFill="1" applyBorder="1" applyAlignment="1" applyProtection="1">
      <alignment horizontal="center" vertical="top" wrapText="1"/>
      <protection hidden="1"/>
    </xf>
    <xf numFmtId="49" fontId="45" fillId="29" borderId="1" xfId="0" applyNumberFormat="1" applyFont="1" applyFill="1" applyBorder="1" applyAlignment="1" applyProtection="1">
      <alignment horizontal="center" vertical="top"/>
      <protection hidden="1"/>
    </xf>
    <xf numFmtId="0" fontId="46" fillId="29" borderId="1" xfId="0" applyNumberFormat="1" applyFont="1" applyFill="1" applyBorder="1" applyAlignment="1" applyProtection="1">
      <alignment vertical="top" wrapText="1"/>
      <protection hidden="1"/>
    </xf>
    <xf numFmtId="49" fontId="45" fillId="29" borderId="1" xfId="0" applyNumberFormat="1" applyFont="1" applyFill="1" applyBorder="1" applyAlignment="1" applyProtection="1">
      <alignment horizontal="center"/>
      <protection hidden="1"/>
    </xf>
    <xf numFmtId="0" fontId="46" fillId="25" borderId="1" xfId="0" applyNumberFormat="1" applyFont="1" applyFill="1" applyBorder="1" applyAlignment="1" applyProtection="1">
      <alignment horizontal="center" vertical="top" wrapText="1"/>
      <protection hidden="1"/>
    </xf>
    <xf numFmtId="49" fontId="45" fillId="25" borderId="1" xfId="0" applyNumberFormat="1" applyFont="1" applyFill="1" applyBorder="1" applyAlignment="1" applyProtection="1">
      <alignment horizontal="center" vertical="top"/>
      <protection hidden="1"/>
    </xf>
    <xf numFmtId="0" fontId="46" fillId="25" borderId="1" xfId="0" applyNumberFormat="1" applyFont="1" applyFill="1" applyBorder="1" applyAlignment="1" applyProtection="1">
      <alignment vertical="top" wrapText="1"/>
      <protection hidden="1"/>
    </xf>
    <xf numFmtId="0" fontId="46" fillId="30" borderId="1" xfId="0" applyNumberFormat="1" applyFont="1" applyFill="1" applyBorder="1" applyAlignment="1" applyProtection="1">
      <alignment horizontal="center" vertical="top" wrapText="1"/>
      <protection hidden="1"/>
    </xf>
    <xf numFmtId="49" fontId="45" fillId="30" borderId="1" xfId="0" applyNumberFormat="1" applyFont="1" applyFill="1" applyBorder="1" applyAlignment="1" applyProtection="1">
      <alignment horizontal="center" vertical="top"/>
      <protection hidden="1"/>
    </xf>
    <xf numFmtId="0" fontId="46" fillId="30" borderId="1" xfId="0" applyNumberFormat="1" applyFont="1" applyFill="1" applyBorder="1" applyAlignment="1" applyProtection="1">
      <alignment vertical="top" wrapText="1"/>
      <protection hidden="1"/>
    </xf>
    <xf numFmtId="49" fontId="45" fillId="0" borderId="0" xfId="3" applyNumberFormat="1" applyFont="1" applyAlignment="1" applyProtection="1">
      <alignment horizontal="center"/>
      <protection hidden="1"/>
    </xf>
    <xf numFmtId="0" fontId="43" fillId="0" borderId="0" xfId="3" applyFont="1" applyFill="1" applyAlignment="1" applyProtection="1">
      <alignment horizontal="center" vertical="top"/>
      <protection hidden="1"/>
    </xf>
    <xf numFmtId="0" fontId="44" fillId="0" borderId="8" xfId="3"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hidden="1"/>
    </xf>
    <xf numFmtId="0" fontId="3" fillId="0" borderId="0" xfId="1" applyFont="1" applyFill="1" applyBorder="1" applyAlignment="1" applyProtection="1">
      <alignment horizontal="center" vertical="center" wrapText="1"/>
      <protection hidden="1"/>
    </xf>
    <xf numFmtId="0" fontId="2" fillId="0" borderId="2" xfId="1" applyFont="1" applyFill="1" applyBorder="1" applyAlignment="1" applyProtection="1">
      <alignment horizontal="center" vertical="center"/>
      <protection hidden="1"/>
    </xf>
    <xf numFmtId="0" fontId="2" fillId="0" borderId="3" xfId="1" applyFont="1" applyFill="1" applyBorder="1" applyAlignment="1" applyProtection="1">
      <alignment horizontal="center" vertical="center"/>
      <protection hidden="1"/>
    </xf>
    <xf numFmtId="0" fontId="2" fillId="0" borderId="4" xfId="1" applyFont="1" applyFill="1" applyBorder="1" applyAlignment="1" applyProtection="1">
      <alignment horizontal="center" vertical="center"/>
      <protection hidden="1"/>
    </xf>
    <xf numFmtId="0" fontId="49" fillId="0" borderId="8" xfId="1"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top"/>
      <protection hidden="1"/>
    </xf>
    <xf numFmtId="0" fontId="2" fillId="0" borderId="1" xfId="1" applyFont="1" applyFill="1" applyBorder="1" applyAlignment="1" applyProtection="1">
      <alignment horizontal="center"/>
      <protection hidden="1"/>
    </xf>
    <xf numFmtId="0" fontId="2" fillId="0" borderId="5" xfId="1" applyFont="1" applyFill="1" applyBorder="1" applyAlignment="1" applyProtection="1">
      <alignment horizontal="center" vertical="center" wrapText="1"/>
      <protection hidden="1"/>
    </xf>
    <xf numFmtId="0" fontId="2" fillId="0" borderId="6" xfId="1" applyFont="1" applyFill="1" applyBorder="1" applyAlignment="1" applyProtection="1">
      <alignment horizontal="center" vertical="center" wrapText="1"/>
      <protection hidden="1"/>
    </xf>
    <xf numFmtId="0" fontId="2" fillId="0" borderId="7"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protection hidden="1"/>
    </xf>
    <xf numFmtId="0" fontId="4" fillId="0" borderId="3" xfId="1" applyFont="1" applyFill="1" applyBorder="1" applyAlignment="1" applyProtection="1">
      <alignment horizontal="center" vertical="center"/>
      <protection hidden="1"/>
    </xf>
    <xf numFmtId="0" fontId="4" fillId="0" borderId="4" xfId="1" applyFont="1" applyFill="1" applyBorder="1" applyAlignment="1" applyProtection="1">
      <alignment horizontal="center" vertical="center"/>
      <protection hidden="1"/>
    </xf>
  </cellXfs>
  <cellStyles count="126">
    <cellStyle name="_!! Сопоставление 2011 и 2012. Финансирование" xfId="4"/>
    <cellStyle name="___сбор_субъекты_субсидии_финал02042009" xfId="5"/>
    <cellStyle name="_07092011_Вытяжка 2011 РР в таблицу сумм_ВСЕ_ФКР_ПРАВИЛЬНО" xfId="6"/>
    <cellStyle name="_0901_Ливанова" xfId="7"/>
    <cellStyle name="_2010_финансирование_ВСЕ!!!" xfId="8"/>
    <cellStyle name="_2010-вновь вводим  0901" xfId="9"/>
    <cellStyle name="_211_29052009_Централизация_зпл_ДЕЗЗ" xfId="10"/>
    <cellStyle name="_Work_with_DB" xfId="11"/>
    <cellStyle name="_Анализ_Реорганизация_Алена" xfId="12"/>
    <cellStyle name="_БП_2011_области" xfId="13"/>
    <cellStyle name="_БП_2011_реестры" xfId="14"/>
    <cellStyle name="_БП_по_отделам" xfId="15"/>
    <cellStyle name="_Бюджет_внебюджет_ОМС_2009-2011" xfId="16"/>
    <cellStyle name="_вводимая_сеть" xfId="17"/>
    <cellStyle name="_внебюджет_2008г" xfId="18"/>
    <cellStyle name="_Вытяжка 2011 РР в таблицу сумм_ВСЕ_ФКР_ПРАВИЛЬНО" xfId="19"/>
    <cellStyle name="_Вытяжка 2011 РР в таблицу сумм_ВСЕ_ФКР_ПРАВИЛЬНО_18.08.2011" xfId="20"/>
    <cellStyle name="_Госпрограмма_учреждения" xfId="21"/>
    <cellStyle name="_Кассовый расход 15072011_ГОРИЗОНТАЛЬ" xfId="22"/>
    <cellStyle name="_Книга4" xfId="23"/>
    <cellStyle name="_Количество учреждений по субсидиям_Лукина" xfId="24"/>
    <cellStyle name="_Остатки_ЛБО_РР_2010" xfId="25"/>
    <cellStyle name="_От Писаревой на 2012-2014 годы" xfId="26"/>
    <cellStyle name="_Передача_ФМБА" xfId="27"/>
    <cellStyle name="_Подвед сеть 22 09 2011  2011г  к 2010г-Писарева " xfId="28"/>
    <cellStyle name="_РР" xfId="29"/>
    <cellStyle name="_сбор_225_211_версия_5" xfId="30"/>
    <cellStyle name="_сбор_саволайнен" xfId="31"/>
    <cellStyle name="_свод" xfId="32"/>
    <cellStyle name="_Свод_1300_2009" xfId="33"/>
    <cellStyle name="_свод_40%_ФИНАЛ_ПРОВЕРЕН" xfId="34"/>
    <cellStyle name="_тэр2009справки" xfId="35"/>
    <cellStyle name="_Увеличение зпл ППС" xfId="36"/>
    <cellStyle name="_фин_обл_РР_07092011_сумма_зн" xfId="37"/>
    <cellStyle name="20% - Accent1" xfId="38"/>
    <cellStyle name="20% - Accent2" xfId="39"/>
    <cellStyle name="20% - Accent3" xfId="40"/>
    <cellStyle name="20% - Accent4" xfId="41"/>
    <cellStyle name="20% - Accent5" xfId="42"/>
    <cellStyle name="20% - Accent6" xfId="43"/>
    <cellStyle name="20% - Акцент1 2" xfId="44"/>
    <cellStyle name="20% - Акцент2 2" xfId="45"/>
    <cellStyle name="20% - Акцент3 2" xfId="46"/>
    <cellStyle name="20% - Акцент4 2" xfId="47"/>
    <cellStyle name="20% - Акцент5 2" xfId="48"/>
    <cellStyle name="20% - Акцент6 2" xfId="49"/>
    <cellStyle name="40% - Accent1" xfId="50"/>
    <cellStyle name="40% - Accent2" xfId="51"/>
    <cellStyle name="40% - Accent3" xfId="52"/>
    <cellStyle name="40% - Accent4" xfId="53"/>
    <cellStyle name="40% - Accent5" xfId="54"/>
    <cellStyle name="40% - Accent6" xfId="55"/>
    <cellStyle name="40% - Акцент1 2" xfId="56"/>
    <cellStyle name="40% - Акцент2 2" xfId="57"/>
    <cellStyle name="40% - Акцент3 2" xfId="58"/>
    <cellStyle name="40% - Акцент4 2" xfId="59"/>
    <cellStyle name="40% - Акцент5 2" xfId="60"/>
    <cellStyle name="40% - Акцент6 2" xfId="61"/>
    <cellStyle name="60% - Accent1" xfId="62"/>
    <cellStyle name="60% - Accent2" xfId="63"/>
    <cellStyle name="60% - Accent3" xfId="64"/>
    <cellStyle name="60% - Accent4" xfId="65"/>
    <cellStyle name="60% - Accent5" xfId="66"/>
    <cellStyle name="60% - Accent6" xfId="67"/>
    <cellStyle name="60% - Акцент1 2" xfId="68"/>
    <cellStyle name="60% - Акцент2 2" xfId="69"/>
    <cellStyle name="60% - Акцент3 2" xfId="70"/>
    <cellStyle name="60% - Акцент4 2" xfId="71"/>
    <cellStyle name="60% - Акцент5 2" xfId="72"/>
    <cellStyle name="60% - Акцент6 2" xfId="73"/>
    <cellStyle name="Accent1" xfId="74"/>
    <cellStyle name="Accent2" xfId="75"/>
    <cellStyle name="Accent3" xfId="76"/>
    <cellStyle name="Accent4" xfId="77"/>
    <cellStyle name="Accent5" xfId="78"/>
    <cellStyle name="Accent6" xfId="79"/>
    <cellStyle name="Bad" xfId="80"/>
    <cellStyle name="Calculation" xfId="81"/>
    <cellStyle name="Check Cell" xfId="82"/>
    <cellStyle name="Comma [0]_C307_LOCAL_2006-10-09" xfId="83"/>
    <cellStyle name="Explanatory Text" xfId="84"/>
    <cellStyle name="Good" xfId="85"/>
    <cellStyle name="Heading 1" xfId="86"/>
    <cellStyle name="Heading 2" xfId="87"/>
    <cellStyle name="Heading 3" xfId="88"/>
    <cellStyle name="Heading 4" xfId="89"/>
    <cellStyle name="Input" xfId="90"/>
    <cellStyle name="Linked Cell" xfId="91"/>
    <cellStyle name="Neutral" xfId="92"/>
    <cellStyle name="Normal_C307_LOCAL_2006-10-09" xfId="93"/>
    <cellStyle name="Note" xfId="94"/>
    <cellStyle name="Output" xfId="95"/>
    <cellStyle name="Title" xfId="96"/>
    <cellStyle name="Total" xfId="97"/>
    <cellStyle name="Warning Text" xfId="98"/>
    <cellStyle name="Акцент1 2" xfId="99"/>
    <cellStyle name="Акцент2 2" xfId="100"/>
    <cellStyle name="Акцент3 2" xfId="101"/>
    <cellStyle name="Акцент4 2" xfId="102"/>
    <cellStyle name="Акцент5 2" xfId="103"/>
    <cellStyle name="Акцент6 2" xfId="104"/>
    <cellStyle name="Ввод  2" xfId="105"/>
    <cellStyle name="Вывод 2" xfId="106"/>
    <cellStyle name="Вычисление 2" xfId="107"/>
    <cellStyle name="Заголовок 1 2" xfId="108"/>
    <cellStyle name="Заголовок 2 2" xfId="109"/>
    <cellStyle name="Заголовок 3 2" xfId="110"/>
    <cellStyle name="Заголовок 4 2" xfId="111"/>
    <cellStyle name="Итог 2" xfId="112"/>
    <cellStyle name="Контрольная ячейка 2" xfId="113"/>
    <cellStyle name="Название 2" xfId="114"/>
    <cellStyle name="Нейтральный 2" xfId="115"/>
    <cellStyle name="Обычный" xfId="0" builtinId="0"/>
    <cellStyle name="Обычный 2" xfId="1"/>
    <cellStyle name="Обычный 3" xfId="3"/>
    <cellStyle name="Обычный 7" xfId="116"/>
    <cellStyle name="Обычный 8" xfId="117"/>
    <cellStyle name="Обычный 9" xfId="118"/>
    <cellStyle name="Плохой 2" xfId="119"/>
    <cellStyle name="Пояснение 2" xfId="120"/>
    <cellStyle name="Примечание 2" xfId="121"/>
    <cellStyle name="Связанная ячейка 2" xfId="122"/>
    <cellStyle name="Стиль 1" xfId="123"/>
    <cellStyle name="Текст предупреждения 2" xfId="124"/>
    <cellStyle name="Финансовый 2" xfId="2"/>
    <cellStyle name="Хороший 2"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lena\Excel\FA\Edit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040;&#1088;&#1093;&#1080;&#1074;\03042009_&#1076;&#1091;&#1082;\_11_&#1088;&#1072;&#1079;&#1076;&#1077;&#1083;\__&#1089;&#1073;&#1086;&#1088;_&#1089;&#1091;&#1073;&#1098;&#1077;&#1082;&#1090;&#1099;_&#1089;&#1091;&#1073;&#1089;&#1080;&#1076;&#1080;&#1080;_&#1092;&#1080;&#1085;&#1072;&#1083;0204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053;&#1072;&#1091;&#1082;&#1072;\&#1058;&#1072;&#1088;&#1072;&#1082;&#1072;&#1085;&#1086;&#1074;&#1072;\FIN\2006\&#1055;&#1088;&#1086;&#1077;&#1082;&#109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lena\Local%20Settings\Temp\wz09b4\2006\&#1054;&#1073;&#1088;&#1072;&#1079;&#1086;&#1074;&#1072;&#1085;&#1080;&#1077;\Documents%20and%20Settings\OstankovaEA.ROSZDRAV\&#1052;&#1086;&#1080;%20&#1076;&#1086;&#1082;&#1091;&#1084;&#1077;&#1085;&#1090;&#1099;\&#1054;&#1089;&#1090;&#1072;&#1085;&#1082;&#1086;&#1074;&#1072;\&#1042;&#1085;&#1077;&#1073;&#1102;&#1076;&#1078;&#1077;&#1090;\&#1074;&#1085;&#1077;&#1073;&#1102;&#1076;&#1078;&#1077;&#1090;%202005\&#1089;&#1074;&#1086;&#1076;_&#1074;&#1085;&#1077;&#1073;_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1047;&#1076;&#1088;&#1072;&#1074;&#1086;&#1086;&#1093;&#1088;&#1072;&#1085;&#1077;&#1085;&#1080;&#1077;\&#1051;&#1091;&#1082;&#1080;&#1085;&#1072;\FIN\&#1050;&#1086;&#1087;&#1080;&#1103;%20Nii2006_&#1074;&#1085;&#1077;&#107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50;&#1072;&#1073;&#1080;&#1085;&#1077;&#1090;_450_2008\&#1064;&#1072;&#1073;&#1083;&#1086;&#1085;%20&#1056;&#1056;%202008\&#1041;&#1102;&#1076;&#1078;&#1077;&#1090;%202008_&#1092;&#1086;&#1088;&#1084;&#1099;\064_&#1057;&#1041;&#1054;&#1056;_&#1055;&#1088;&#1080;&#1083;1%20&#1056;&#1072;&#1089;&#1087;&#1088;&#1077;&#1076;&#1077;&#1083;&#1077;&#1085;&#1080;&#1077;%20&#1095;&#1080;&#1089;&#1083;&#1077;&#1085;&#1085;&#1086;&#1089;&#1090;&#1080;%20&#1080;%20&#1086;&#1087;&#1083;&#1072;&#1090;&#1099;%20&#1090;&#1088;&#1091;&#1076;&#10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lena\Local%20Settings\Temp\wz09b4\2006\&#1054;&#1073;&#1088;&#1072;&#1079;&#1086;&#1074;&#1072;&#1085;&#1080;&#1077;\Alena\Excel\FA\Edit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_&#1047;&#1072;&#1103;&#1074;&#1082;&#1080;%20&#1085;&#1072;%20&#1080;&#1079;&#1084;&#1077;&#1085;&#1077;&#1085;&#1080;&#1077;%20&#1085;&#1072;&#1079;&#1074;&#1072;&#1085;&#1080;&#1081;_\&#1047;&#1040;&#1071;&#1042;&#1050;&#1048;_054_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56;&#1040;&#1041;&#1054;&#1058;&#1040;\&#1056;&#1072;&#1073;&#1086;&#1090;&#1072;%20&#1052;&#1047;\&#1050;&#1072;&#1089;&#1089;&#1086;&#1074;&#1099;&#1081;%20&#1088;&#1072;&#1089;&#1093;&#1086;&#1076;\&#1050;&#1072;&#1089;&#1089;&#1086;&#1074;&#1099;&#1081;%20&#1088;&#1072;&#1089;&#1093;&#1086;&#1076;%2015072011_&#1043;&#1054;&#1056;&#1048;&#1047;&#1054;&#1053;&#1058;&#1040;&#1051;&#10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obmen\&#1057;&#1082;&#1086;&#1088;&#1086;&#1076;&#1091;&#1084;&#1086;&#1074;&#1072;\&#1074;&#1085;&#1077;&#1073;&#1102;&#1076;&#1078;&#1077;&#1090;%20&#1089;&#1084;&#1077;&#1090;&#1072;%202010%20&#1092;&#1075;&#1091;\&#1089;&#1074;&#1086;&#1076;&#1085;&#1072;&#1103;%20&#1089;&#1084;&#1077;&#1090;&#1072;%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ЭКРБ2005"/>
      <sheetName val="Пар"/>
      <sheetName val="Данные_2_минус"/>
      <sheetName val="Данные_2"/>
      <sheetName val="РР_13.12.2005"/>
      <sheetName val="РР_13.12.2005_1"/>
      <sheetName val="Данные_1"/>
      <sheetName val="Интерфейс"/>
      <sheetName val="КодыЭКРБ"/>
      <sheetName val="СпрВнебюдж"/>
      <sheetName val="Реестры"/>
      <sheetName val="ленаОК_2кв"/>
      <sheetName val="КВАРТАЛ"/>
      <sheetName val="ПЛ_ОК"/>
      <sheetName val="ОК_Апр"/>
      <sheetName val="ОК_ПМ"/>
      <sheetName val="ОТ_КР"/>
      <sheetName val="ОК_ЯнвФев"/>
      <sheetName val="ОК_Март"/>
      <sheetName val="Нецел_2004"/>
      <sheetName val="Извещение"/>
      <sheetName val="УГОЛЬ"/>
      <sheetName val="1кв_Вз"/>
      <sheetName val="2кв_Вз"/>
      <sheetName val="3кв_Вз"/>
      <sheetName val="4кв_Вз"/>
      <sheetName val="Год_Вз"/>
      <sheetName val="Разн_Передв"/>
      <sheetName val="Г_ВзЗнач"/>
      <sheetName val="1кварт"/>
      <sheetName val="2кварт"/>
      <sheetName val="3кварт"/>
      <sheetName val="4кварт"/>
      <sheetName val="ГодЗн"/>
      <sheetName val="Год"/>
      <sheetName val="Форма1"/>
      <sheetName val="Форма2"/>
      <sheetName val="Перед_ЗСМЦ"/>
      <sheetName val="223"/>
      <sheetName val="Резерв_2кв"/>
      <sheetName val="Резер_3кв"/>
      <sheetName val="Резерв_4кв"/>
      <sheetName val="Форма_8"/>
      <sheetName val="ПечатьСвода"/>
      <sheetName val="Прил8"/>
      <sheetName val="Прил7"/>
      <sheetName val="Изменение_ЛБО"/>
      <sheetName val="Области"/>
      <sheetName val="тел_учр"/>
      <sheetName val="Шаблон_3"/>
      <sheetName val="Шаблон_1"/>
      <sheetName val="Список учрежд"/>
      <sheetName val="УЧ_СН"/>
      <sheetName val="УчрМФ"/>
      <sheetName val="Монитор"/>
      <sheetName val="СправкаПлан"/>
      <sheetName val="СПР_Сев"/>
      <sheetName val="Смет_ВнебюдШаблон"/>
      <sheetName val="Приложение3"/>
      <sheetName val="Приложение4"/>
      <sheetName val="Приложение6"/>
      <sheetName val="Форма4"/>
      <sheetName val="Форма7"/>
      <sheetName val="Форма11"/>
      <sheetName val="Смета доходов и расходов"/>
      <sheetName val="Edit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Р"/>
      <sheetName val="области"/>
      <sheetName val="ДЕП"/>
      <sheetName val="кбк"/>
      <sheetName val="предел_суммы"/>
      <sheetName val="приложение_ДЕП"/>
      <sheetName val="области_свод"/>
      <sheetName val="кбк_свод"/>
      <sheetName val="данные (2)"/>
      <sheetName val="данные2004_утро"/>
      <sheetName val="Лист1"/>
      <sheetName val="данные"/>
      <sheetName val="приложение"/>
      <sheetName val="Извещение_форма"/>
      <sheetName val="кбк_свод_1c"/>
      <sheetName val="области_свод_1c"/>
      <sheetName val="данные_1c"/>
      <sheetName val="данные2703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рМФ"/>
      <sheetName val="УЧ_СН"/>
      <sheetName val="ПАР"/>
      <sheetName val="glav061"/>
      <sheetName val="Шаблон"/>
      <sheetName val="Заявка2006"/>
      <sheetName val="Год2006Зая"/>
      <sheetName val="Год2005Перв"/>
      <sheetName val="Год2006Перв"/>
      <sheetName val="Год2005Утв"/>
      <sheetName val="Год2006Утв"/>
      <sheetName val="Год2005Июнь"/>
      <sheetName val="Год2006Июнь"/>
      <sheetName val="Проект2006"/>
      <sheetName val="1кв_проект"/>
      <sheetName val="2кв_проект"/>
      <sheetName val="3кв_проект"/>
      <sheetName val="4кв_проект"/>
      <sheetName val="Год_проект"/>
      <sheetName val="211"/>
      <sheetName val="212_(130330)"/>
      <sheetName val="223(Ком_2006)"/>
      <sheetName val="226_(111040)"/>
      <sheetName val="262(110130)"/>
      <sheetName val="290(налог_на_имущ)"/>
      <sheetName val="290_(Стип_2006)"/>
      <sheetName val="340(110350)"/>
      <sheetName val="КодыЭКРБ2005"/>
      <sheetName val="Прил7"/>
      <sheetName val="Форма_8нов"/>
      <sheetName val="Печать_свода"/>
      <sheetName val="Протокол_числ"/>
      <sheetName val="Числен_2006"/>
      <sheetName val="Свод_ 2006"/>
      <sheetName val="2005_оконч"/>
      <sheetName val="Объяснит_2006"/>
      <sheetName val="Проект2006_без_рез"/>
      <sheetName val="1кв_без_рез"/>
      <sheetName val="2кв_без_рез"/>
      <sheetName val="3кв_без_рез"/>
      <sheetName val="4кв_без_рез"/>
      <sheetName val="ГОД_СВОД"/>
      <sheetName val="Стипенд_налог_2006_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7"/>
      <sheetName val="КодыЭКРБ2005"/>
      <sheetName val="ГЛ061"/>
      <sheetName val="форма"/>
      <sheetName val="база_вн"/>
      <sheetName val="Свод"/>
      <sheetName val="Свод_по_разделам"/>
      <sheetName val="форма_шаблон"/>
      <sheetName val="форма_отчет"/>
    </sheetNames>
    <sheetDataSet>
      <sheetData sheetId="0"/>
      <sheetData sheetId="1"/>
      <sheetData sheetId="2"/>
      <sheetData sheetId="3" refreshError="1">
        <row r="26">
          <cell r="D26">
            <v>0</v>
          </cell>
          <cell r="E26">
            <v>0</v>
          </cell>
          <cell r="F26">
            <v>0</v>
          </cell>
          <cell r="G26">
            <v>0</v>
          </cell>
        </row>
        <row r="27">
          <cell r="D27">
            <v>0</v>
          </cell>
          <cell r="E27">
            <v>0</v>
          </cell>
          <cell r="F27">
            <v>0</v>
          </cell>
          <cell r="G27">
            <v>0</v>
          </cell>
        </row>
        <row r="28">
          <cell r="D28">
            <v>0</v>
          </cell>
          <cell r="E28">
            <v>0</v>
          </cell>
          <cell r="F28">
            <v>0</v>
          </cell>
          <cell r="G28">
            <v>0</v>
          </cell>
        </row>
        <row r="30">
          <cell r="D30">
            <v>0</v>
          </cell>
          <cell r="E30">
            <v>0</v>
          </cell>
          <cell r="F30">
            <v>0</v>
          </cell>
          <cell r="G30">
            <v>0</v>
          </cell>
        </row>
        <row r="31">
          <cell r="D31">
            <v>0</v>
          </cell>
          <cell r="E31">
            <v>0</v>
          </cell>
          <cell r="F31">
            <v>0</v>
          </cell>
          <cell r="G31">
            <v>0</v>
          </cell>
        </row>
        <row r="32">
          <cell r="D32">
            <v>0</v>
          </cell>
          <cell r="E32">
            <v>0</v>
          </cell>
          <cell r="F32">
            <v>0</v>
          </cell>
          <cell r="G32">
            <v>0</v>
          </cell>
        </row>
        <row r="33">
          <cell r="D33">
            <v>0</v>
          </cell>
          <cell r="E33">
            <v>0</v>
          </cell>
          <cell r="F33">
            <v>0</v>
          </cell>
          <cell r="G33">
            <v>0</v>
          </cell>
        </row>
        <row r="34">
          <cell r="D34">
            <v>0</v>
          </cell>
          <cell r="E34">
            <v>0</v>
          </cell>
          <cell r="F34">
            <v>0</v>
          </cell>
          <cell r="G34">
            <v>0</v>
          </cell>
        </row>
        <row r="35">
          <cell r="D35">
            <v>0</v>
          </cell>
          <cell r="E35">
            <v>0</v>
          </cell>
          <cell r="F35">
            <v>0</v>
          </cell>
          <cell r="G35">
            <v>0</v>
          </cell>
        </row>
        <row r="37">
          <cell r="D37">
            <v>0</v>
          </cell>
          <cell r="E37">
            <v>0</v>
          </cell>
          <cell r="F37">
            <v>0</v>
          </cell>
          <cell r="G37">
            <v>0</v>
          </cell>
        </row>
        <row r="38">
          <cell r="D38">
            <v>0</v>
          </cell>
          <cell r="E38">
            <v>0</v>
          </cell>
          <cell r="F38">
            <v>0</v>
          </cell>
          <cell r="G38">
            <v>0</v>
          </cell>
        </row>
        <row r="40">
          <cell r="D40">
            <v>0</v>
          </cell>
          <cell r="E40">
            <v>0</v>
          </cell>
          <cell r="F40">
            <v>0</v>
          </cell>
          <cell r="G40">
            <v>0</v>
          </cell>
        </row>
        <row r="41">
          <cell r="D41">
            <v>0</v>
          </cell>
          <cell r="E41">
            <v>0</v>
          </cell>
          <cell r="F41">
            <v>0</v>
          </cell>
          <cell r="G41">
            <v>0</v>
          </cell>
        </row>
        <row r="43">
          <cell r="D43">
            <v>0</v>
          </cell>
          <cell r="E43">
            <v>0</v>
          </cell>
          <cell r="F43">
            <v>0</v>
          </cell>
          <cell r="G43">
            <v>0</v>
          </cell>
        </row>
        <row r="44">
          <cell r="D44">
            <v>0</v>
          </cell>
          <cell r="E44">
            <v>0</v>
          </cell>
          <cell r="F44">
            <v>0</v>
          </cell>
          <cell r="G44">
            <v>0</v>
          </cell>
        </row>
        <row r="45">
          <cell r="D45">
            <v>0</v>
          </cell>
          <cell r="E45">
            <v>0</v>
          </cell>
          <cell r="F45">
            <v>0</v>
          </cell>
          <cell r="G45">
            <v>0</v>
          </cell>
        </row>
        <row r="47">
          <cell r="D47">
            <v>0</v>
          </cell>
          <cell r="E47">
            <v>0</v>
          </cell>
          <cell r="F47">
            <v>0</v>
          </cell>
          <cell r="G47">
            <v>0</v>
          </cell>
        </row>
        <row r="48">
          <cell r="D48">
            <v>0</v>
          </cell>
          <cell r="E48">
            <v>0</v>
          </cell>
          <cell r="F48">
            <v>0</v>
          </cell>
          <cell r="G48">
            <v>0</v>
          </cell>
        </row>
        <row r="49">
          <cell r="D49">
            <v>0</v>
          </cell>
          <cell r="E49">
            <v>0</v>
          </cell>
          <cell r="F49">
            <v>0</v>
          </cell>
          <cell r="G49">
            <v>0</v>
          </cell>
        </row>
        <row r="50">
          <cell r="D50">
            <v>0</v>
          </cell>
          <cell r="E50">
            <v>0</v>
          </cell>
          <cell r="F50">
            <v>0</v>
          </cell>
          <cell r="G50">
            <v>0</v>
          </cell>
        </row>
        <row r="52">
          <cell r="D52">
            <v>0</v>
          </cell>
          <cell r="E52">
            <v>0</v>
          </cell>
          <cell r="F52">
            <v>0</v>
          </cell>
          <cell r="G52">
            <v>0</v>
          </cell>
        </row>
        <row r="53">
          <cell r="D53">
            <v>0</v>
          </cell>
          <cell r="E53">
            <v>0</v>
          </cell>
          <cell r="F53">
            <v>0</v>
          </cell>
          <cell r="G53">
            <v>0</v>
          </cell>
        </row>
        <row r="54">
          <cell r="D54">
            <v>0</v>
          </cell>
          <cell r="E54">
            <v>0</v>
          </cell>
          <cell r="F54">
            <v>0</v>
          </cell>
          <cell r="G54">
            <v>0</v>
          </cell>
        </row>
        <row r="56">
          <cell r="D56">
            <v>0</v>
          </cell>
          <cell r="E56">
            <v>0</v>
          </cell>
          <cell r="F56">
            <v>0</v>
          </cell>
          <cell r="G56">
            <v>0</v>
          </cell>
        </row>
        <row r="57">
          <cell r="D57">
            <v>0</v>
          </cell>
          <cell r="E57">
            <v>0</v>
          </cell>
          <cell r="F57">
            <v>0</v>
          </cell>
          <cell r="G57">
            <v>0</v>
          </cell>
        </row>
        <row r="59">
          <cell r="D59">
            <v>0</v>
          </cell>
          <cell r="E59">
            <v>0</v>
          </cell>
          <cell r="F59">
            <v>0</v>
          </cell>
          <cell r="G59">
            <v>0</v>
          </cell>
        </row>
        <row r="60">
          <cell r="D60">
            <v>0</v>
          </cell>
          <cell r="E60">
            <v>0</v>
          </cell>
          <cell r="F60">
            <v>0</v>
          </cell>
          <cell r="G60">
            <v>0</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
      <sheetName val="КодыЭКРБ2005"/>
      <sheetName val="РР_29.12.2005_год"/>
      <sheetName val="Покварталка"/>
      <sheetName val="Заявка2006"/>
      <sheetName val="УточЛимиты2005г"/>
      <sheetName val="Год"/>
      <sheetName val="1кварт"/>
      <sheetName val="2кварт"/>
      <sheetName val="3кварт"/>
      <sheetName val="4кварт"/>
      <sheetName val="Печать_Листа"/>
      <sheetName val="Лист4"/>
      <sheetName val="ПолнГОД"/>
      <sheetName val="Полн1кварт"/>
      <sheetName val="Полн2кварт"/>
      <sheetName val="Полн3кварт"/>
      <sheetName val="Полн4кварт"/>
      <sheetName val="ГодБезРезерва"/>
      <sheetName val="БезРезерва1кв"/>
      <sheetName val="БезРезерва2кв"/>
      <sheetName val="БезРезерва3кв"/>
      <sheetName val="БезРезерва4кв"/>
      <sheetName val="ОборудКапРемонт"/>
      <sheetName val="Лист1"/>
      <sheetName val="Форма_1"/>
      <sheetName val="Форма_2"/>
      <sheetName val="Прил_7"/>
      <sheetName val="Прил_8"/>
      <sheetName val="Смета доходов и расходов"/>
      <sheetName val="СправкаСрезервом"/>
      <sheetName val="МНТК"/>
      <sheetName val="Шумаков"/>
      <sheetName val="1год"/>
      <sheetName val="Ахинея2"/>
      <sheetName val="Прил_7 (2)"/>
      <sheetName val="база_вн"/>
      <sheetName val="внеб_2005"/>
      <sheetName val="внеб_2005_тар"/>
      <sheetName val="внеб_2005_лук"/>
      <sheetName val="внеб_2005 _лукина"/>
      <sheetName val="внеб_2005_тар (2)"/>
      <sheetName val="внеб_2005_лук (2)"/>
      <sheetName val="форм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2">
          <cell r="D2" t="str">
            <v>07</v>
          </cell>
          <cell r="E2" t="str">
            <v>06</v>
          </cell>
          <cell r="F2" t="str">
            <v>470</v>
          </cell>
          <cell r="G2" t="str">
            <v>327</v>
          </cell>
          <cell r="H2">
            <v>0</v>
          </cell>
          <cell r="I2" t="e">
            <v>#N/A</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J2">
            <v>0</v>
          </cell>
          <cell r="CK2">
            <v>0</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v>0</v>
          </cell>
          <cell r="ES2">
            <v>0</v>
          </cell>
          <cell r="ET2">
            <v>0</v>
          </cell>
          <cell r="EU2">
            <v>0</v>
          </cell>
          <cell r="EV2">
            <v>0</v>
          </cell>
          <cell r="EW2">
            <v>0</v>
          </cell>
          <cell r="EX2">
            <v>0</v>
          </cell>
          <cell r="EY2">
            <v>0</v>
          </cell>
          <cell r="EZ2">
            <v>0</v>
          </cell>
          <cell r="FA2">
            <v>0</v>
          </cell>
          <cell r="FB2">
            <v>0</v>
          </cell>
          <cell r="FC2">
            <v>0</v>
          </cell>
          <cell r="FD2">
            <v>0</v>
          </cell>
          <cell r="FE2">
            <v>0</v>
          </cell>
          <cell r="FF2">
            <v>0</v>
          </cell>
          <cell r="FG2">
            <v>0</v>
          </cell>
          <cell r="FH2">
            <v>0</v>
          </cell>
          <cell r="FI2">
            <v>0</v>
          </cell>
          <cell r="FJ2">
            <v>0</v>
          </cell>
          <cell r="FK2">
            <v>0</v>
          </cell>
          <cell r="FL2">
            <v>0</v>
          </cell>
          <cell r="FM2">
            <v>0</v>
          </cell>
          <cell r="FN2">
            <v>0</v>
          </cell>
          <cell r="FO2">
            <v>0</v>
          </cell>
          <cell r="FP2">
            <v>0</v>
          </cell>
          <cell r="FQ2">
            <v>0</v>
          </cell>
          <cell r="FR2">
            <v>0</v>
          </cell>
          <cell r="FS2">
            <v>0</v>
          </cell>
          <cell r="FT2">
            <v>0</v>
          </cell>
          <cell r="FU2">
            <v>0</v>
          </cell>
          <cell r="FV2">
            <v>0</v>
          </cell>
          <cell r="FW2">
            <v>0</v>
          </cell>
          <cell r="FX2">
            <v>0</v>
          </cell>
          <cell r="FY2">
            <v>0</v>
          </cell>
          <cell r="FZ2">
            <v>0</v>
          </cell>
          <cell r="GA2">
            <v>0</v>
          </cell>
          <cell r="GB2">
            <v>0</v>
          </cell>
          <cell r="GC2">
            <v>0</v>
          </cell>
          <cell r="GD2">
            <v>0</v>
          </cell>
          <cell r="GE2">
            <v>0</v>
          </cell>
          <cell r="GF2">
            <v>0</v>
          </cell>
          <cell r="GG2">
            <v>0</v>
          </cell>
          <cell r="GH2">
            <v>0</v>
          </cell>
          <cell r="GI2">
            <v>0</v>
          </cell>
          <cell r="GJ2">
            <v>0</v>
          </cell>
          <cell r="GK2">
            <v>0</v>
          </cell>
          <cell r="GL2">
            <v>0</v>
          </cell>
          <cell r="GM2">
            <v>0</v>
          </cell>
          <cell r="GN2">
            <v>0</v>
          </cell>
          <cell r="GO2">
            <v>0</v>
          </cell>
          <cell r="GP2">
            <v>0</v>
          </cell>
          <cell r="GQ2">
            <v>0</v>
          </cell>
          <cell r="GR2">
            <v>0</v>
          </cell>
          <cell r="GS2">
            <v>0</v>
          </cell>
          <cell r="GT2">
            <v>0</v>
          </cell>
          <cell r="GU2">
            <v>0</v>
          </cell>
          <cell r="GV2">
            <v>0</v>
          </cell>
          <cell r="GW2">
            <v>0</v>
          </cell>
          <cell r="GX2">
            <v>0</v>
          </cell>
          <cell r="GY2">
            <v>0</v>
          </cell>
          <cell r="GZ2">
            <v>0</v>
          </cell>
          <cell r="HA2">
            <v>0</v>
          </cell>
          <cell r="HB2">
            <v>0</v>
          </cell>
          <cell r="HC2">
            <v>0</v>
          </cell>
          <cell r="HD2">
            <v>0</v>
          </cell>
          <cell r="HE2">
            <v>0</v>
          </cell>
          <cell r="HF2">
            <v>0</v>
          </cell>
          <cell r="HG2">
            <v>0</v>
          </cell>
          <cell r="HH2">
            <v>0</v>
          </cell>
          <cell r="HI2">
            <v>0</v>
          </cell>
          <cell r="HJ2">
            <v>0</v>
          </cell>
          <cell r="HK2">
            <v>0</v>
          </cell>
          <cell r="HL2">
            <v>0</v>
          </cell>
          <cell r="HM2">
            <v>0</v>
          </cell>
          <cell r="HN2">
            <v>0</v>
          </cell>
          <cell r="HO2">
            <v>0</v>
          </cell>
          <cell r="HP2">
            <v>0</v>
          </cell>
          <cell r="HQ2">
            <v>0</v>
          </cell>
          <cell r="HR2">
            <v>0</v>
          </cell>
          <cell r="HS2">
            <v>0</v>
          </cell>
          <cell r="HT2">
            <v>0</v>
          </cell>
          <cell r="HU2">
            <v>0</v>
          </cell>
          <cell r="HV2">
            <v>0</v>
          </cell>
          <cell r="HW2">
            <v>0</v>
          </cell>
          <cell r="HX2">
            <v>0</v>
          </cell>
          <cell r="HY2">
            <v>0</v>
          </cell>
          <cell r="HZ2">
            <v>0</v>
          </cell>
          <cell r="IA2">
            <v>2</v>
          </cell>
        </row>
        <row r="3">
          <cell r="D3" t="str">
            <v>09</v>
          </cell>
          <cell r="E3" t="str">
            <v>00</v>
          </cell>
          <cell r="F3">
            <v>0</v>
          </cell>
          <cell r="G3">
            <v>0</v>
          </cell>
          <cell r="H3" t="str">
            <v>32985</v>
          </cell>
          <cell r="I3" t="str">
            <v>ФЕДЕРАЛЬНОЕ ГОСУДАРСТВЕННОЕ УЧРЕЖДЕНИЕ "МОСКОВСКИЙ НАУЧНО-ИССЛЕДОВАТЕЛЬСКИЙ ОНКОЛОГИЧЕСКИЙ ИНСТИТУТ ИМ. П.А. ГЕРЦЕНА ФЕДЕРАЛЬНОГО АГЕНТСТВА ПО ЗДРАВООХРАНЕНИЮ И СОЦИАЛЬНОМУ РАЗВИТИЮ"</v>
          </cell>
          <cell r="J3">
            <v>0</v>
          </cell>
          <cell r="K3">
            <v>0</v>
          </cell>
          <cell r="L3">
            <v>0</v>
          </cell>
          <cell r="M3">
            <v>0</v>
          </cell>
          <cell r="N3">
            <v>0</v>
          </cell>
          <cell r="O3">
            <v>94106.1</v>
          </cell>
          <cell r="P3">
            <v>0</v>
          </cell>
          <cell r="Q3">
            <v>22478.5</v>
          </cell>
          <cell r="R3">
            <v>71627.600000000006</v>
          </cell>
          <cell r="S3">
            <v>0</v>
          </cell>
          <cell r="T3">
            <v>0</v>
          </cell>
          <cell r="U3">
            <v>0</v>
          </cell>
          <cell r="V3">
            <v>0</v>
          </cell>
          <cell r="W3">
            <v>0</v>
          </cell>
          <cell r="X3">
            <v>0</v>
          </cell>
          <cell r="Y3">
            <v>72406.100000000006</v>
          </cell>
          <cell r="Z3">
            <v>0</v>
          </cell>
          <cell r="AA3">
            <v>19478.5</v>
          </cell>
          <cell r="AB3">
            <v>52927.6</v>
          </cell>
          <cell r="AC3">
            <v>0</v>
          </cell>
          <cell r="AD3">
            <v>21700</v>
          </cell>
          <cell r="AE3">
            <v>0</v>
          </cell>
          <cell r="AF3">
            <v>3000</v>
          </cell>
          <cell r="AG3">
            <v>18700</v>
          </cell>
          <cell r="AH3">
            <v>0</v>
          </cell>
          <cell r="AI3">
            <v>94106.1</v>
          </cell>
          <cell r="AJ3">
            <v>0</v>
          </cell>
          <cell r="AK3">
            <v>22478.5</v>
          </cell>
          <cell r="AL3">
            <v>71627.600000000006</v>
          </cell>
          <cell r="AM3">
            <v>0</v>
          </cell>
          <cell r="AN3">
            <v>72304.600000000006</v>
          </cell>
          <cell r="AO3">
            <v>0</v>
          </cell>
          <cell r="AP3">
            <v>17460.900000000001</v>
          </cell>
          <cell r="AQ3">
            <v>54843.7</v>
          </cell>
          <cell r="AR3">
            <v>0</v>
          </cell>
          <cell r="AS3">
            <v>32953.300000000003</v>
          </cell>
          <cell r="AT3">
            <v>0</v>
          </cell>
          <cell r="AU3">
            <v>8825.6</v>
          </cell>
          <cell r="AV3">
            <v>24127.7</v>
          </cell>
          <cell r="AW3">
            <v>0</v>
          </cell>
          <cell r="AX3">
            <v>25955.4</v>
          </cell>
          <cell r="AY3">
            <v>0</v>
          </cell>
          <cell r="AZ3">
            <v>6816</v>
          </cell>
          <cell r="BA3">
            <v>19139.400000000001</v>
          </cell>
          <cell r="BB3">
            <v>0</v>
          </cell>
          <cell r="BC3">
            <v>233.2</v>
          </cell>
          <cell r="BD3">
            <v>0</v>
          </cell>
          <cell r="BE3">
            <v>223</v>
          </cell>
          <cell r="BF3">
            <v>10.199999999999999</v>
          </cell>
          <cell r="BG3">
            <v>0</v>
          </cell>
          <cell r="BH3">
            <v>6764.7</v>
          </cell>
          <cell r="BI3">
            <v>0</v>
          </cell>
          <cell r="BJ3">
            <v>1786.6</v>
          </cell>
          <cell r="BK3">
            <v>4978.1000000000004</v>
          </cell>
          <cell r="BL3">
            <v>0</v>
          </cell>
          <cell r="BM3">
            <v>37890.199999999997</v>
          </cell>
          <cell r="BN3">
            <v>0</v>
          </cell>
          <cell r="BO3">
            <v>8388.2999999999993</v>
          </cell>
          <cell r="BP3">
            <v>29501.9</v>
          </cell>
          <cell r="BQ3">
            <v>0</v>
          </cell>
          <cell r="BR3">
            <v>994</v>
          </cell>
          <cell r="BS3">
            <v>0</v>
          </cell>
          <cell r="BT3">
            <v>0</v>
          </cell>
          <cell r="BU3">
            <v>994</v>
          </cell>
          <cell r="BV3">
            <v>0</v>
          </cell>
          <cell r="BW3">
            <v>1000.2</v>
          </cell>
          <cell r="BX3">
            <v>0</v>
          </cell>
          <cell r="BY3">
            <v>165.1</v>
          </cell>
          <cell r="BZ3">
            <v>835.1</v>
          </cell>
          <cell r="CA3">
            <v>0</v>
          </cell>
          <cell r="CB3">
            <v>1534.9</v>
          </cell>
          <cell r="CC3">
            <v>0</v>
          </cell>
          <cell r="CD3">
            <v>398.4</v>
          </cell>
          <cell r="CE3">
            <v>1136.5</v>
          </cell>
          <cell r="CF3">
            <v>0</v>
          </cell>
          <cell r="CG3">
            <v>0</v>
          </cell>
          <cell r="CH3">
            <v>0</v>
          </cell>
          <cell r="CI3">
            <v>0</v>
          </cell>
          <cell r="CJ3">
            <v>0</v>
          </cell>
          <cell r="CK3">
            <v>0</v>
          </cell>
          <cell r="CL3">
            <v>16764.599999999999</v>
          </cell>
          <cell r="CM3">
            <v>0</v>
          </cell>
          <cell r="CN3">
            <v>2044.5</v>
          </cell>
          <cell r="CO3">
            <v>14720.1</v>
          </cell>
          <cell r="CP3">
            <v>0</v>
          </cell>
          <cell r="CQ3">
            <v>17596.5</v>
          </cell>
          <cell r="CR3">
            <v>0</v>
          </cell>
          <cell r="CS3">
            <v>5780.3</v>
          </cell>
          <cell r="CT3">
            <v>11816.2</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v>0</v>
          </cell>
          <cell r="ET3">
            <v>11.5</v>
          </cell>
          <cell r="EU3">
            <v>0</v>
          </cell>
          <cell r="EV3">
            <v>0</v>
          </cell>
          <cell r="EW3">
            <v>11.5</v>
          </cell>
          <cell r="EX3">
            <v>0</v>
          </cell>
          <cell r="EY3">
            <v>0</v>
          </cell>
          <cell r="EZ3">
            <v>0</v>
          </cell>
          <cell r="FA3">
            <v>0</v>
          </cell>
          <cell r="FB3">
            <v>0</v>
          </cell>
          <cell r="FC3">
            <v>0</v>
          </cell>
          <cell r="FD3">
            <v>11.5</v>
          </cell>
          <cell r="FE3">
            <v>0</v>
          </cell>
          <cell r="FF3">
            <v>0</v>
          </cell>
          <cell r="FG3">
            <v>11.5</v>
          </cell>
          <cell r="FH3">
            <v>0</v>
          </cell>
          <cell r="FI3">
            <v>0</v>
          </cell>
          <cell r="FJ3">
            <v>0</v>
          </cell>
          <cell r="FK3">
            <v>0</v>
          </cell>
          <cell r="FL3">
            <v>0</v>
          </cell>
          <cell r="FM3">
            <v>0</v>
          </cell>
          <cell r="FN3">
            <v>1449.6</v>
          </cell>
          <cell r="FO3">
            <v>0</v>
          </cell>
          <cell r="FP3">
            <v>247</v>
          </cell>
          <cell r="FQ3">
            <v>1202.5999999999999</v>
          </cell>
          <cell r="FR3">
            <v>0</v>
          </cell>
          <cell r="FS3">
            <v>21801.5</v>
          </cell>
          <cell r="FT3">
            <v>0</v>
          </cell>
          <cell r="FU3">
            <v>5017.6000000000004</v>
          </cell>
          <cell r="FV3">
            <v>16783.900000000001</v>
          </cell>
          <cell r="FW3">
            <v>0</v>
          </cell>
          <cell r="FX3">
            <v>6679.2</v>
          </cell>
          <cell r="FY3">
            <v>0</v>
          </cell>
          <cell r="FZ3">
            <v>198.8</v>
          </cell>
          <cell r="GA3">
            <v>6480.4</v>
          </cell>
          <cell r="GB3">
            <v>0</v>
          </cell>
          <cell r="GC3">
            <v>0</v>
          </cell>
          <cell r="GD3">
            <v>0</v>
          </cell>
          <cell r="GE3">
            <v>0</v>
          </cell>
          <cell r="GF3">
            <v>0</v>
          </cell>
          <cell r="GG3">
            <v>0</v>
          </cell>
          <cell r="GH3">
            <v>15122.3</v>
          </cell>
          <cell r="GI3">
            <v>0</v>
          </cell>
          <cell r="GJ3">
            <v>4818.8</v>
          </cell>
          <cell r="GK3">
            <v>10303.5</v>
          </cell>
          <cell r="GL3">
            <v>0</v>
          </cell>
          <cell r="GM3">
            <v>0</v>
          </cell>
          <cell r="GN3">
            <v>0</v>
          </cell>
          <cell r="GO3">
            <v>0</v>
          </cell>
          <cell r="GP3">
            <v>0</v>
          </cell>
          <cell r="GQ3">
            <v>0</v>
          </cell>
          <cell r="GR3">
            <v>0</v>
          </cell>
          <cell r="GS3">
            <v>0</v>
          </cell>
          <cell r="GT3">
            <v>0</v>
          </cell>
          <cell r="GU3">
            <v>0</v>
          </cell>
          <cell r="GV3">
            <v>0</v>
          </cell>
          <cell r="GW3">
            <v>0</v>
          </cell>
          <cell r="GX3">
            <v>0</v>
          </cell>
          <cell r="GY3">
            <v>0</v>
          </cell>
          <cell r="GZ3">
            <v>0</v>
          </cell>
          <cell r="HA3">
            <v>0</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94106.1</v>
          </cell>
          <cell r="HR3">
            <v>0</v>
          </cell>
          <cell r="HS3">
            <v>22478.5</v>
          </cell>
          <cell r="HT3">
            <v>71627.600000000006</v>
          </cell>
          <cell r="HU3">
            <v>0</v>
          </cell>
          <cell r="HV3">
            <v>0</v>
          </cell>
          <cell r="HW3">
            <v>0</v>
          </cell>
          <cell r="HX3">
            <v>0</v>
          </cell>
          <cell r="HY3">
            <v>0</v>
          </cell>
          <cell r="HZ3">
            <v>0</v>
          </cell>
          <cell r="IA3">
            <v>3</v>
          </cell>
        </row>
        <row r="74">
          <cell r="IA74">
            <v>74</v>
          </cell>
        </row>
      </sheetData>
      <sheetData sheetId="37"/>
      <sheetData sheetId="38"/>
      <sheetData sheetId="39"/>
      <sheetData sheetId="40"/>
      <sheetData sheetId="41"/>
      <sheetData sheetId="42"/>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_BP"/>
      <sheetName val="база_свод"/>
      <sheetName val="2007_свод"/>
      <sheetName val="2008_свод"/>
      <sheetName val="2007_1орг"/>
      <sheetName val="2007_2орг"/>
      <sheetName val="2007_3орг"/>
      <sheetName val="2008_1орг"/>
      <sheetName val="2008_2орг"/>
      <sheetName val="2008_3орг"/>
      <sheetName val="2007_1"/>
      <sheetName val="2007_2"/>
      <sheetName val="2007_3"/>
      <sheetName val="2008_1"/>
      <sheetName val="2008_2"/>
      <sheetName val="2008_3"/>
      <sheetName val="база"/>
      <sheetName val="РЗПР"/>
      <sheetName val="Инструкция"/>
    </sheetNames>
    <sheetDataSet>
      <sheetData sheetId="0" refreshError="1"/>
      <sheetData sheetId="1" refreshError="1">
        <row r="2">
          <cell r="ID2" t="str">
            <v/>
          </cell>
        </row>
        <row r="4">
          <cell r="ID4" t="str">
            <v>20070909</v>
          </cell>
        </row>
        <row r="5">
          <cell r="ID5" t="str">
            <v>20070901</v>
          </cell>
        </row>
        <row r="6">
          <cell r="ID6" t="str">
            <v>20070910</v>
          </cell>
        </row>
        <row r="7">
          <cell r="ID7" t="str">
            <v>20080901</v>
          </cell>
        </row>
        <row r="8">
          <cell r="ID8" t="str">
            <v>20080909</v>
          </cell>
        </row>
        <row r="9">
          <cell r="ID9" t="str">
            <v>20080706</v>
          </cell>
        </row>
        <row r="10">
          <cell r="ID10" t="str">
            <v>20070909</v>
          </cell>
        </row>
        <row r="11">
          <cell r="ID11" t="str">
            <v>20070901</v>
          </cell>
        </row>
        <row r="12">
          <cell r="ID12" t="str">
            <v>20070910</v>
          </cell>
        </row>
        <row r="13">
          <cell r="ID13" t="str">
            <v>20080901</v>
          </cell>
        </row>
        <row r="14">
          <cell r="ID14" t="str">
            <v>20080909</v>
          </cell>
        </row>
        <row r="15">
          <cell r="ID15" t="str">
            <v>20080706</v>
          </cell>
        </row>
        <row r="16">
          <cell r="ID16" t="str">
            <v>20070909</v>
          </cell>
        </row>
        <row r="17">
          <cell r="ID17" t="str">
            <v>20070901</v>
          </cell>
        </row>
        <row r="18">
          <cell r="ID18" t="str">
            <v>20070910</v>
          </cell>
        </row>
        <row r="19">
          <cell r="ID19" t="str">
            <v>20080901</v>
          </cell>
        </row>
        <row r="20">
          <cell r="ID20" t="str">
            <v>20080909</v>
          </cell>
        </row>
        <row r="21">
          <cell r="ID21" t="str">
            <v>20080706</v>
          </cell>
        </row>
        <row r="22">
          <cell r="ID22" t="str">
            <v>20070909</v>
          </cell>
        </row>
        <row r="23">
          <cell r="ID23" t="str">
            <v>20070901</v>
          </cell>
        </row>
        <row r="24">
          <cell r="ID24" t="str">
            <v>20070910</v>
          </cell>
        </row>
        <row r="25">
          <cell r="ID25" t="str">
            <v>20080901</v>
          </cell>
        </row>
        <row r="26">
          <cell r="ID26" t="str">
            <v>20080909</v>
          </cell>
        </row>
        <row r="27">
          <cell r="ID27" t="str">
            <v>20080706</v>
          </cell>
        </row>
        <row r="28">
          <cell r="ID28" t="str">
            <v>20070909</v>
          </cell>
        </row>
        <row r="29">
          <cell r="ID29" t="str">
            <v>20070901</v>
          </cell>
        </row>
        <row r="30">
          <cell r="ID30" t="str">
            <v>20070910</v>
          </cell>
        </row>
        <row r="31">
          <cell r="ID31" t="str">
            <v>20080901</v>
          </cell>
        </row>
        <row r="32">
          <cell r="ID32" t="str">
            <v>20080909</v>
          </cell>
        </row>
        <row r="33">
          <cell r="ID33" t="str">
            <v>20080706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ЭКРБ2005"/>
      <sheetName val="Пар"/>
      <sheetName val="Данные_2_минус"/>
      <sheetName val="Данные_2"/>
      <sheetName val="РР_13.12.2005"/>
      <sheetName val="РР_13.12.2005_1"/>
      <sheetName val="Данные_1"/>
      <sheetName val="Интерфейс"/>
      <sheetName val="КодыЭКРБ"/>
      <sheetName val="СпрВнебюдж"/>
      <sheetName val="Реестры"/>
      <sheetName val="ленаОК_2кв"/>
      <sheetName val="КВАРТАЛ"/>
      <sheetName val="ПЛ_ОК"/>
      <sheetName val="ОК_Апр"/>
      <sheetName val="ОК_ПМ"/>
      <sheetName val="ОТ_КР"/>
      <sheetName val="ОК_ЯнвФев"/>
      <sheetName val="ОК_Март"/>
      <sheetName val="Нецел_2004"/>
      <sheetName val="Извещение"/>
      <sheetName val="УГОЛЬ"/>
      <sheetName val="1кв_Вз"/>
      <sheetName val="2кв_Вз"/>
      <sheetName val="3кв_Вз"/>
      <sheetName val="4кв_Вз"/>
      <sheetName val="Год_Вз"/>
      <sheetName val="Разн_Передв"/>
      <sheetName val="Г_ВзЗнач"/>
      <sheetName val="1кварт"/>
      <sheetName val="2кварт"/>
      <sheetName val="3кварт"/>
      <sheetName val="4кварт"/>
      <sheetName val="ГодЗн"/>
      <sheetName val="Год"/>
      <sheetName val="Форма1"/>
      <sheetName val="Форма2"/>
      <sheetName val="Перед_ЗСМЦ"/>
      <sheetName val="223"/>
      <sheetName val="Резерв_2кв"/>
      <sheetName val="Резер_3кв"/>
      <sheetName val="Резерв_4кв"/>
      <sheetName val="Форма_8"/>
      <sheetName val="ПечатьСвода"/>
      <sheetName val="Прил8"/>
      <sheetName val="Прил7"/>
      <sheetName val="Изменение_ЛБО"/>
      <sheetName val="Области"/>
      <sheetName val="тел_учр"/>
      <sheetName val="Шаблон_3"/>
      <sheetName val="Шаблон_1"/>
      <sheetName val="Список учрежд"/>
      <sheetName val="УЧ_СН"/>
      <sheetName val="УчрМФ"/>
      <sheetName val="Монитор"/>
      <sheetName val="СправкаПлан"/>
      <sheetName val="СПР_Сев"/>
      <sheetName val="Смет_ВнебюдШаблон"/>
      <sheetName val="Приложение3"/>
      <sheetName val="Приложение4"/>
      <sheetName val="Приложение6"/>
      <sheetName val="Форма4"/>
      <sheetName val="Форма7"/>
      <sheetName val="Форма11"/>
      <sheetName val="Смета доходов и расход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ласти"/>
      <sheetName val="report2003"/>
      <sheetName val="подписи"/>
      <sheetName val="054GLAV"/>
      <sheetName val="ПР_627"/>
      <sheetName val="включение627"/>
      <sheetName val="ПР_641"/>
      <sheetName val="изменение641"/>
      <sheetName val="ПР_628"/>
      <sheetName val="исключение628"/>
      <sheetName val="список"/>
      <sheetName val="вкл"/>
      <sheetName val="искл"/>
      <sheetName val="изм"/>
      <sheetName val="Письмо"/>
      <sheetName val="писмо_изменение"/>
      <sheetName val="письмо_удаление"/>
      <sheetName val="Лист1"/>
      <sheetName val="база_сво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_КБК"/>
      <sheetName val="группы"/>
      <sheetName val="БП_РР"/>
      <sheetName val="спр_БП_2010"/>
      <sheetName val="сорт"/>
      <sheetName val="Лист2"/>
      <sheetName val="ЦС_сеть"/>
      <sheetName val="связки_сорт"/>
      <sheetName val="ун_связки"/>
      <sheetName val="связки_сумма"/>
      <sheetName val="Бюд"/>
      <sheetName val="Внеб"/>
      <sheetName val="ЛБО"/>
      <sheetName val="форма"/>
      <sheetName val="форма_2"/>
      <sheetName val="форма_3"/>
      <sheetName val="форма_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6">
          <cell r="M16">
            <v>30.086691529605673</v>
          </cell>
          <cell r="P16">
            <v>26.568009063139119</v>
          </cell>
          <cell r="S16">
            <v>0</v>
          </cell>
          <cell r="V16">
            <v>25.914507488794143</v>
          </cell>
          <cell r="Y16">
            <v>0</v>
          </cell>
          <cell r="AB16">
            <v>0</v>
          </cell>
          <cell r="AE16">
            <v>0</v>
          </cell>
          <cell r="AH16">
            <v>0</v>
          </cell>
          <cell r="AK16">
            <v>0</v>
          </cell>
          <cell r="AN16">
            <v>0</v>
          </cell>
          <cell r="AQ16">
            <v>0</v>
          </cell>
          <cell r="AT16">
            <v>0</v>
          </cell>
          <cell r="AW16">
            <v>26.082393803748218</v>
          </cell>
          <cell r="AZ16">
            <v>33.031415771408192</v>
          </cell>
        </row>
        <row r="17">
          <cell r="M17">
            <v>100</v>
          </cell>
          <cell r="P17">
            <v>0</v>
          </cell>
          <cell r="S17">
            <v>0</v>
          </cell>
          <cell r="V17">
            <v>0</v>
          </cell>
          <cell r="Y17">
            <v>0</v>
          </cell>
          <cell r="AB17">
            <v>0</v>
          </cell>
          <cell r="AE17">
            <v>0</v>
          </cell>
          <cell r="AH17">
            <v>0</v>
          </cell>
          <cell r="AK17">
            <v>0</v>
          </cell>
          <cell r="AN17">
            <v>0</v>
          </cell>
          <cell r="AQ17">
            <v>0</v>
          </cell>
          <cell r="AT17">
            <v>100</v>
          </cell>
          <cell r="AW17">
            <v>0</v>
          </cell>
          <cell r="AZ17">
            <v>0</v>
          </cell>
        </row>
        <row r="18">
          <cell r="M18">
            <v>46.577784176375516</v>
          </cell>
          <cell r="P18">
            <v>45.143937138382348</v>
          </cell>
          <cell r="S18">
            <v>60.449050086355783</v>
          </cell>
          <cell r="V18">
            <v>52.802662358778548</v>
          </cell>
          <cell r="Y18">
            <v>91.009204470742944</v>
          </cell>
          <cell r="AB18">
            <v>54.845360824742265</v>
          </cell>
          <cell r="AE18">
            <v>91.094242475278492</v>
          </cell>
          <cell r="AH18">
            <v>0</v>
          </cell>
          <cell r="AK18">
            <v>9.2276540352907155</v>
          </cell>
          <cell r="AN18">
            <v>91.713680270798363</v>
          </cell>
          <cell r="AQ18">
            <v>0</v>
          </cell>
          <cell r="AT18">
            <v>48.441247002398086</v>
          </cell>
          <cell r="AW18">
            <v>1.4036184374089886</v>
          </cell>
          <cell r="AZ18">
            <v>63.280444444444448</v>
          </cell>
        </row>
        <row r="19">
          <cell r="M19">
            <v>43.928705414934406</v>
          </cell>
          <cell r="P19">
            <v>42.129006496808643</v>
          </cell>
          <cell r="S19">
            <v>60.449050086355783</v>
          </cell>
          <cell r="V19">
            <v>47.600605770898468</v>
          </cell>
          <cell r="Y19">
            <v>91.009204470742944</v>
          </cell>
          <cell r="AB19">
            <v>54.845360824742265</v>
          </cell>
          <cell r="AE19">
            <v>91.094242475278492</v>
          </cell>
          <cell r="AH19">
            <v>0</v>
          </cell>
          <cell r="AK19">
            <v>8.6905335259806282</v>
          </cell>
          <cell r="AN19">
            <v>91.713680270798363</v>
          </cell>
          <cell r="AQ19">
            <v>0</v>
          </cell>
          <cell r="AT19">
            <v>99.24643810569728</v>
          </cell>
          <cell r="AW19">
            <v>12.099075493948652</v>
          </cell>
          <cell r="AZ19">
            <v>44.687016207477633</v>
          </cell>
        </row>
        <row r="20">
          <cell r="M20">
            <v>48.822933913165933</v>
          </cell>
          <cell r="P20">
            <v>46.901082337109337</v>
          </cell>
          <cell r="S20">
            <v>0</v>
          </cell>
          <cell r="V20">
            <v>39.216991071923694</v>
          </cell>
          <cell r="Y20">
            <v>0</v>
          </cell>
          <cell r="AB20">
            <v>0</v>
          </cell>
          <cell r="AE20">
            <v>0</v>
          </cell>
          <cell r="AH20">
            <v>0</v>
          </cell>
          <cell r="AK20">
            <v>32.016589861751157</v>
          </cell>
          <cell r="AN20">
            <v>0</v>
          </cell>
          <cell r="AQ20">
            <v>0</v>
          </cell>
          <cell r="AT20">
            <v>0</v>
          </cell>
          <cell r="AW20">
            <v>34.517830956145602</v>
          </cell>
          <cell r="AZ20">
            <v>53.188856429494621</v>
          </cell>
        </row>
        <row r="21">
          <cell r="M21">
            <v>100</v>
          </cell>
          <cell r="P21">
            <v>0</v>
          </cell>
          <cell r="S21">
            <v>0</v>
          </cell>
          <cell r="V21">
            <v>0</v>
          </cell>
          <cell r="Y21">
            <v>0</v>
          </cell>
          <cell r="AB21">
            <v>0</v>
          </cell>
          <cell r="AE21">
            <v>0</v>
          </cell>
          <cell r="AH21">
            <v>0</v>
          </cell>
          <cell r="AK21">
            <v>0</v>
          </cell>
          <cell r="AN21">
            <v>0</v>
          </cell>
          <cell r="AQ21">
            <v>0</v>
          </cell>
          <cell r="AT21">
            <v>100</v>
          </cell>
          <cell r="AW21">
            <v>0</v>
          </cell>
          <cell r="AZ21">
            <v>0</v>
          </cell>
        </row>
        <row r="22">
          <cell r="M22">
            <v>58.43951233050042</v>
          </cell>
          <cell r="P22">
            <v>66.255530093420091</v>
          </cell>
          <cell r="S22">
            <v>0</v>
          </cell>
          <cell r="V22">
            <v>80.805806414210082</v>
          </cell>
          <cell r="Y22">
            <v>100</v>
          </cell>
          <cell r="AB22">
            <v>0</v>
          </cell>
          <cell r="AE22">
            <v>97.79334123478074</v>
          </cell>
          <cell r="AH22">
            <v>0</v>
          </cell>
          <cell r="AK22">
            <v>7.1265041680217713</v>
          </cell>
          <cell r="AN22">
            <v>99.283357529365176</v>
          </cell>
          <cell r="AQ22">
            <v>0</v>
          </cell>
          <cell r="AT22">
            <v>0</v>
          </cell>
          <cell r="AW22">
            <v>1.1761944837120442</v>
          </cell>
          <cell r="AZ22">
            <v>72.817909090909083</v>
          </cell>
        </row>
        <row r="23">
          <cell r="M23">
            <v>44.524141490045551</v>
          </cell>
          <cell r="P23">
            <v>65.130071014504125</v>
          </cell>
          <cell r="S23">
            <v>0</v>
          </cell>
          <cell r="V23">
            <v>65.259248029108548</v>
          </cell>
          <cell r="Y23">
            <v>60.247933884297524</v>
          </cell>
          <cell r="AB23">
            <v>0</v>
          </cell>
          <cell r="AE23">
            <v>100</v>
          </cell>
          <cell r="AH23">
            <v>0</v>
          </cell>
          <cell r="AK23">
            <v>63.814180929095357</v>
          </cell>
          <cell r="AN23">
            <v>2.6334825500330235</v>
          </cell>
          <cell r="AQ23">
            <v>0</v>
          </cell>
          <cell r="AT23">
            <v>68.749185667752442</v>
          </cell>
          <cell r="AW23">
            <v>0</v>
          </cell>
          <cell r="AZ23">
            <v>60.251960143743879</v>
          </cell>
        </row>
        <row r="24">
          <cell r="M24">
            <v>53.840830847492512</v>
          </cell>
          <cell r="P24">
            <v>59.485036701148445</v>
          </cell>
          <cell r="S24">
            <v>0</v>
          </cell>
          <cell r="V24">
            <v>62.900776672157896</v>
          </cell>
          <cell r="Y24">
            <v>76.53429602888086</v>
          </cell>
          <cell r="AB24">
            <v>0</v>
          </cell>
          <cell r="AE24">
            <v>97.914264880212812</v>
          </cell>
          <cell r="AH24">
            <v>0</v>
          </cell>
          <cell r="AK24">
            <v>11.479678415444962</v>
          </cell>
          <cell r="AN24">
            <v>22.867065821938436</v>
          </cell>
          <cell r="AQ24">
            <v>0</v>
          </cell>
          <cell r="AT24">
            <v>98.377138526805794</v>
          </cell>
          <cell r="AW24">
            <v>16.896444820888938</v>
          </cell>
          <cell r="AZ24">
            <v>58.170229085807094</v>
          </cell>
        </row>
        <row r="25">
          <cell r="M25">
            <v>20.47506830812971</v>
          </cell>
          <cell r="P25">
            <v>37.450129672996766</v>
          </cell>
          <cell r="S25">
            <v>0</v>
          </cell>
          <cell r="V25">
            <v>28.275480132122865</v>
          </cell>
          <cell r="Y25">
            <v>0</v>
          </cell>
          <cell r="AB25">
            <v>0</v>
          </cell>
          <cell r="AE25">
            <v>0</v>
          </cell>
          <cell r="AH25">
            <v>0</v>
          </cell>
          <cell r="AK25">
            <v>3.7363777893098082</v>
          </cell>
          <cell r="AN25">
            <v>0</v>
          </cell>
          <cell r="AQ25">
            <v>0</v>
          </cell>
          <cell r="AT25">
            <v>0</v>
          </cell>
          <cell r="AW25">
            <v>0</v>
          </cell>
          <cell r="AZ25">
            <v>16.652034231656575</v>
          </cell>
        </row>
        <row r="26">
          <cell r="M26">
            <v>92.850654647913416</v>
          </cell>
          <cell r="P26">
            <v>0</v>
          </cell>
          <cell r="S26">
            <v>0</v>
          </cell>
          <cell r="V26">
            <v>0</v>
          </cell>
          <cell r="Y26">
            <v>0</v>
          </cell>
          <cell r="AB26">
            <v>0</v>
          </cell>
          <cell r="AE26">
            <v>0</v>
          </cell>
          <cell r="AH26">
            <v>0</v>
          </cell>
          <cell r="AK26">
            <v>0</v>
          </cell>
          <cell r="AN26">
            <v>0</v>
          </cell>
          <cell r="AQ26">
            <v>0</v>
          </cell>
          <cell r="AT26">
            <v>92.850654647913416</v>
          </cell>
          <cell r="AW26">
            <v>0</v>
          </cell>
          <cell r="AZ26">
            <v>0</v>
          </cell>
        </row>
        <row r="27">
          <cell r="M27">
            <v>29.541814600841033</v>
          </cell>
          <cell r="P27">
            <v>41.190149268546008</v>
          </cell>
          <cell r="S27">
            <v>0</v>
          </cell>
          <cell r="V27">
            <v>45.24900662941419</v>
          </cell>
          <cell r="Y27">
            <v>35.23386821440765</v>
          </cell>
          <cell r="AB27">
            <v>65.136476426799021</v>
          </cell>
          <cell r="AE27">
            <v>92.146563437565561</v>
          </cell>
          <cell r="AH27">
            <v>0</v>
          </cell>
          <cell r="AK27">
            <v>6.1895850284784375</v>
          </cell>
          <cell r="AN27">
            <v>29.151404151404147</v>
          </cell>
          <cell r="AQ27">
            <v>98.677859391395586</v>
          </cell>
          <cell r="AT27">
            <v>0</v>
          </cell>
          <cell r="AW27">
            <v>0.47506283927491066</v>
          </cell>
          <cell r="AZ27">
            <v>21.9893</v>
          </cell>
        </row>
        <row r="28">
          <cell r="M28">
            <v>46.67842030238694</v>
          </cell>
          <cell r="P28">
            <v>46.313337238669028</v>
          </cell>
          <cell r="S28">
            <v>17.679749913164294</v>
          </cell>
          <cell r="V28">
            <v>49.709281912278975</v>
          </cell>
          <cell r="Y28">
            <v>65.833333333333329</v>
          </cell>
          <cell r="AB28">
            <v>19.612864351886721</v>
          </cell>
          <cell r="AE28">
            <v>64.480714480714482</v>
          </cell>
          <cell r="AH28">
            <v>0</v>
          </cell>
          <cell r="AK28">
            <v>48.25031461860106</v>
          </cell>
          <cell r="AN28">
            <v>29.333622277603205</v>
          </cell>
          <cell r="AQ28">
            <v>100</v>
          </cell>
          <cell r="AT28">
            <v>53.40422276621787</v>
          </cell>
          <cell r="AW28">
            <v>100</v>
          </cell>
          <cell r="AZ28">
            <v>38.518164643547372</v>
          </cell>
        </row>
        <row r="29">
          <cell r="M29">
            <v>28.998048649202417</v>
          </cell>
          <cell r="P29">
            <v>41.14352513824123</v>
          </cell>
          <cell r="S29">
            <v>10.113252533280351</v>
          </cell>
          <cell r="V29">
            <v>40.557743565262363</v>
          </cell>
          <cell r="Y29">
            <v>58.679862718493091</v>
          </cell>
          <cell r="AB29">
            <v>28.507363190109693</v>
          </cell>
          <cell r="AE29">
            <v>83.331158623346454</v>
          </cell>
          <cell r="AH29">
            <v>0</v>
          </cell>
          <cell r="AK29">
            <v>10.579429672242693</v>
          </cell>
          <cell r="AN29">
            <v>29.293321406268465</v>
          </cell>
          <cell r="AQ29">
            <v>98.705922629236554</v>
          </cell>
          <cell r="AT29">
            <v>90.077079063863209</v>
          </cell>
          <cell r="AW29">
            <v>0.52696623151057653</v>
          </cell>
          <cell r="AZ29">
            <v>18.692751590635677</v>
          </cell>
        </row>
        <row r="30">
          <cell r="M30">
            <v>38.231334917973747</v>
          </cell>
          <cell r="P30">
            <v>42.901770623273379</v>
          </cell>
          <cell r="S30">
            <v>0</v>
          </cell>
          <cell r="V30">
            <v>38.829167206320427</v>
          </cell>
          <cell r="Y30">
            <v>0</v>
          </cell>
          <cell r="AB30">
            <v>0</v>
          </cell>
          <cell r="AE30">
            <v>0</v>
          </cell>
          <cell r="AH30">
            <v>0</v>
          </cell>
          <cell r="AK30">
            <v>0</v>
          </cell>
          <cell r="AN30">
            <v>0</v>
          </cell>
          <cell r="AQ30">
            <v>0</v>
          </cell>
          <cell r="AT30">
            <v>0</v>
          </cell>
          <cell r="AW30">
            <v>28.220426571455416</v>
          </cell>
          <cell r="AZ30">
            <v>37.602281946189905</v>
          </cell>
        </row>
        <row r="31">
          <cell r="M31">
            <v>100</v>
          </cell>
          <cell r="P31">
            <v>0</v>
          </cell>
          <cell r="S31">
            <v>0</v>
          </cell>
          <cell r="V31">
            <v>0</v>
          </cell>
          <cell r="Y31">
            <v>0</v>
          </cell>
          <cell r="AB31">
            <v>0</v>
          </cell>
          <cell r="AE31">
            <v>0</v>
          </cell>
          <cell r="AH31">
            <v>0</v>
          </cell>
          <cell r="AK31">
            <v>0</v>
          </cell>
          <cell r="AN31">
            <v>0</v>
          </cell>
          <cell r="AQ31">
            <v>0</v>
          </cell>
          <cell r="AT31">
            <v>100</v>
          </cell>
          <cell r="AW31">
            <v>0</v>
          </cell>
          <cell r="AZ31">
            <v>0</v>
          </cell>
        </row>
        <row r="32">
          <cell r="M32">
            <v>48.645751247234557</v>
          </cell>
          <cell r="P32">
            <v>48.90947318507591</v>
          </cell>
          <cell r="S32">
            <v>0</v>
          </cell>
          <cell r="V32">
            <v>54.714079654773684</v>
          </cell>
          <cell r="Y32">
            <v>100</v>
          </cell>
          <cell r="AB32">
            <v>0</v>
          </cell>
          <cell r="AE32">
            <v>100</v>
          </cell>
          <cell r="AH32">
            <v>0</v>
          </cell>
          <cell r="AK32">
            <v>31.505491931754715</v>
          </cell>
          <cell r="AN32">
            <v>98.665143836105358</v>
          </cell>
          <cell r="AQ32">
            <v>0</v>
          </cell>
          <cell r="AT32">
            <v>0</v>
          </cell>
          <cell r="AW32">
            <v>4.9239027843322329</v>
          </cell>
          <cell r="AZ32">
            <v>65.303733333333341</v>
          </cell>
        </row>
        <row r="33">
          <cell r="M33">
            <v>100</v>
          </cell>
          <cell r="P33">
            <v>0</v>
          </cell>
          <cell r="S33">
            <v>0</v>
          </cell>
          <cell r="V33">
            <v>0</v>
          </cell>
          <cell r="Y33">
            <v>0</v>
          </cell>
          <cell r="AB33">
            <v>0</v>
          </cell>
          <cell r="AE33">
            <v>0</v>
          </cell>
          <cell r="AH33">
            <v>0</v>
          </cell>
          <cell r="AK33">
            <v>0</v>
          </cell>
          <cell r="AN33">
            <v>0</v>
          </cell>
          <cell r="AQ33">
            <v>0</v>
          </cell>
          <cell r="AT33">
            <v>100</v>
          </cell>
          <cell r="AW33">
            <v>0</v>
          </cell>
          <cell r="AZ33">
            <v>0</v>
          </cell>
        </row>
        <row r="34">
          <cell r="M34">
            <v>54.506469087651368</v>
          </cell>
          <cell r="P34">
            <v>49.759043465660767</v>
          </cell>
          <cell r="S34">
            <v>0</v>
          </cell>
          <cell r="V34">
            <v>53.281190546653704</v>
          </cell>
          <cell r="Y34">
            <v>67.942197465084362</v>
          </cell>
          <cell r="AB34">
            <v>0</v>
          </cell>
          <cell r="AE34">
            <v>100</v>
          </cell>
          <cell r="AH34">
            <v>0</v>
          </cell>
          <cell r="AK34">
            <v>52.654494382022463</v>
          </cell>
          <cell r="AN34">
            <v>53.787528868360276</v>
          </cell>
          <cell r="AQ34">
            <v>0</v>
          </cell>
          <cell r="AT34">
            <v>70.616763310490242</v>
          </cell>
          <cell r="AW34">
            <v>0</v>
          </cell>
          <cell r="AZ34">
            <v>70.401023248814994</v>
          </cell>
        </row>
        <row r="35">
          <cell r="M35">
            <v>47.425270104839839</v>
          </cell>
          <cell r="P35">
            <v>47.397742096312641</v>
          </cell>
          <cell r="S35">
            <v>0</v>
          </cell>
          <cell r="V35">
            <v>48.937463314985038</v>
          </cell>
          <cell r="Y35">
            <v>70.617832038475768</v>
          </cell>
          <cell r="AB35">
            <v>0</v>
          </cell>
          <cell r="AE35">
            <v>100</v>
          </cell>
          <cell r="AH35">
            <v>0</v>
          </cell>
          <cell r="AK35">
            <v>31.189865832140356</v>
          </cell>
          <cell r="AN35">
            <v>88.06914226511806</v>
          </cell>
          <cell r="AQ35">
            <v>0</v>
          </cell>
          <cell r="AT35">
            <v>97.452654284878619</v>
          </cell>
          <cell r="AW35">
            <v>10.489819740947762</v>
          </cell>
          <cell r="AZ35">
            <v>48.389792501345454</v>
          </cell>
        </row>
        <row r="36">
          <cell r="M36">
            <v>61.299042841735243</v>
          </cell>
          <cell r="P36">
            <v>39.193467396247073</v>
          </cell>
          <cell r="S36">
            <v>0</v>
          </cell>
          <cell r="V36">
            <v>36.020089229450761</v>
          </cell>
          <cell r="Y36">
            <v>0</v>
          </cell>
          <cell r="AB36">
            <v>0</v>
          </cell>
          <cell r="AE36">
            <v>0</v>
          </cell>
          <cell r="AH36">
            <v>0</v>
          </cell>
          <cell r="AK36">
            <v>15.466297322253</v>
          </cell>
          <cell r="AN36">
            <v>0</v>
          </cell>
          <cell r="AQ36">
            <v>0</v>
          </cell>
          <cell r="AT36">
            <v>0</v>
          </cell>
          <cell r="AW36">
            <v>61.696256762153723</v>
          </cell>
          <cell r="AZ36">
            <v>72.288518486733835</v>
          </cell>
        </row>
        <row r="37">
          <cell r="M37">
            <v>100</v>
          </cell>
          <cell r="P37">
            <v>0</v>
          </cell>
          <cell r="S37">
            <v>0</v>
          </cell>
          <cell r="V37">
            <v>0</v>
          </cell>
          <cell r="Y37">
            <v>0</v>
          </cell>
          <cell r="AB37">
            <v>0</v>
          </cell>
          <cell r="AE37">
            <v>0</v>
          </cell>
          <cell r="AH37">
            <v>0</v>
          </cell>
          <cell r="AK37">
            <v>0</v>
          </cell>
          <cell r="AN37">
            <v>0</v>
          </cell>
          <cell r="AQ37">
            <v>0</v>
          </cell>
          <cell r="AT37">
            <v>100</v>
          </cell>
          <cell r="AW37">
            <v>0</v>
          </cell>
          <cell r="AZ37">
            <v>0</v>
          </cell>
        </row>
        <row r="38">
          <cell r="M38">
            <v>51.714104754044875</v>
          </cell>
          <cell r="P38">
            <v>43.100828654863633</v>
          </cell>
          <cell r="S38">
            <v>22.302158273381295</v>
          </cell>
          <cell r="V38">
            <v>51.481402016813284</v>
          </cell>
          <cell r="Y38">
            <v>47.108512020792723</v>
          </cell>
          <cell r="AB38">
            <v>100</v>
          </cell>
          <cell r="AE38">
            <v>100</v>
          </cell>
          <cell r="AH38">
            <v>0</v>
          </cell>
          <cell r="AK38">
            <v>16.129269296337664</v>
          </cell>
          <cell r="AN38">
            <v>48.993571503846553</v>
          </cell>
          <cell r="AQ38">
            <v>0</v>
          </cell>
          <cell r="AT38">
            <v>33.406352683461115</v>
          </cell>
          <cell r="AW38">
            <v>11.673799661469443</v>
          </cell>
          <cell r="AZ38">
            <v>71.381249999999994</v>
          </cell>
        </row>
        <row r="39">
          <cell r="M39">
            <v>44.886075611643236</v>
          </cell>
          <cell r="P39">
            <v>44.026405273077195</v>
          </cell>
          <cell r="S39">
            <v>17.090909090909093</v>
          </cell>
          <cell r="V39">
            <v>45.120063361774129</v>
          </cell>
          <cell r="Y39">
            <v>35.714285714285715</v>
          </cell>
          <cell r="AB39">
            <v>97.761862130707257</v>
          </cell>
          <cell r="AE39">
            <v>0</v>
          </cell>
          <cell r="AH39">
            <v>0</v>
          </cell>
          <cell r="AK39">
            <v>0</v>
          </cell>
          <cell r="AN39">
            <v>28.051024162884829</v>
          </cell>
          <cell r="AQ39">
            <v>0</v>
          </cell>
          <cell r="AT39">
            <v>50.545634920634917</v>
          </cell>
          <cell r="AW39">
            <v>0</v>
          </cell>
          <cell r="AZ39">
            <v>72.094678768464149</v>
          </cell>
        </row>
        <row r="40">
          <cell r="M40">
            <v>59.163094772019896</v>
          </cell>
          <cell r="P40">
            <v>40.576159210122988</v>
          </cell>
          <cell r="S40">
            <v>18.840579710144929</v>
          </cell>
          <cell r="V40">
            <v>40.125843479659331</v>
          </cell>
          <cell r="Y40">
            <v>46.518792359827479</v>
          </cell>
          <cell r="AB40">
            <v>98.215560314061392</v>
          </cell>
          <cell r="AE40">
            <v>100</v>
          </cell>
          <cell r="AH40">
            <v>0</v>
          </cell>
          <cell r="AK40">
            <v>16.00846092829844</v>
          </cell>
          <cell r="AN40">
            <v>39.315270377508213</v>
          </cell>
          <cell r="AQ40">
            <v>0</v>
          </cell>
          <cell r="AT40">
            <v>84.726053558545175</v>
          </cell>
          <cell r="AW40">
            <v>54.181298279178371</v>
          </cell>
          <cell r="AZ40">
            <v>72.16920398120844</v>
          </cell>
        </row>
        <row r="41">
          <cell r="M41">
            <v>83.389095091222757</v>
          </cell>
          <cell r="P41">
            <v>87.798889213680212</v>
          </cell>
          <cell r="S41">
            <v>0</v>
          </cell>
          <cell r="V41">
            <v>70.441025641025647</v>
          </cell>
          <cell r="Y41">
            <v>0</v>
          </cell>
          <cell r="AB41">
            <v>0</v>
          </cell>
          <cell r="AE41">
            <v>0</v>
          </cell>
          <cell r="AH41">
            <v>0</v>
          </cell>
          <cell r="AK41">
            <v>0</v>
          </cell>
          <cell r="AN41">
            <v>0</v>
          </cell>
          <cell r="AQ41">
            <v>0</v>
          </cell>
          <cell r="AT41">
            <v>0</v>
          </cell>
          <cell r="AW41">
            <v>0</v>
          </cell>
          <cell r="AZ41">
            <v>97.294236038806858</v>
          </cell>
        </row>
        <row r="42">
          <cell r="M42">
            <v>100</v>
          </cell>
          <cell r="P42">
            <v>0</v>
          </cell>
          <cell r="S42">
            <v>0</v>
          </cell>
          <cell r="V42">
            <v>0</v>
          </cell>
          <cell r="Y42">
            <v>0</v>
          </cell>
          <cell r="AB42">
            <v>0</v>
          </cell>
          <cell r="AE42">
            <v>0</v>
          </cell>
          <cell r="AH42">
            <v>0</v>
          </cell>
          <cell r="AK42">
            <v>0</v>
          </cell>
          <cell r="AN42">
            <v>0</v>
          </cell>
          <cell r="AQ42">
            <v>0</v>
          </cell>
          <cell r="AT42">
            <v>100</v>
          </cell>
          <cell r="AW42">
            <v>0</v>
          </cell>
          <cell r="AZ42">
            <v>0</v>
          </cell>
        </row>
        <row r="43">
          <cell r="M43">
            <v>33.865327322165918</v>
          </cell>
          <cell r="P43">
            <v>49.379270945485708</v>
          </cell>
          <cell r="S43">
            <v>61.042944785276063</v>
          </cell>
          <cell r="V43">
            <v>57.634331623115777</v>
          </cell>
          <cell r="Y43">
            <v>70.04270896888346</v>
          </cell>
          <cell r="AB43">
            <v>73.695652173913047</v>
          </cell>
          <cell r="AE43">
            <v>100</v>
          </cell>
          <cell r="AH43">
            <v>0</v>
          </cell>
          <cell r="AK43">
            <v>9.7517248872711466</v>
          </cell>
          <cell r="AN43">
            <v>43.084045315969739</v>
          </cell>
          <cell r="AQ43">
            <v>0</v>
          </cell>
          <cell r="AT43">
            <v>23.076923076923077</v>
          </cell>
          <cell r="AW43">
            <v>0.71264460840515986</v>
          </cell>
          <cell r="AZ43">
            <v>46.927661197829416</v>
          </cell>
        </row>
        <row r="44">
          <cell r="M44">
            <v>100</v>
          </cell>
          <cell r="P44">
            <v>0</v>
          </cell>
          <cell r="S44">
            <v>0</v>
          </cell>
          <cell r="V44">
            <v>0</v>
          </cell>
          <cell r="Y44">
            <v>0</v>
          </cell>
          <cell r="AB44">
            <v>0</v>
          </cell>
          <cell r="AE44">
            <v>0</v>
          </cell>
          <cell r="AH44">
            <v>0</v>
          </cell>
          <cell r="AK44">
            <v>0</v>
          </cell>
          <cell r="AN44">
            <v>0</v>
          </cell>
          <cell r="AQ44">
            <v>0</v>
          </cell>
          <cell r="AT44">
            <v>100</v>
          </cell>
          <cell r="AW44">
            <v>0</v>
          </cell>
          <cell r="AZ44">
            <v>0</v>
          </cell>
        </row>
        <row r="45">
          <cell r="M45">
            <v>46.664402955238756</v>
          </cell>
          <cell r="P45">
            <v>46.050798731513588</v>
          </cell>
          <cell r="S45">
            <v>24.444444444444443</v>
          </cell>
          <cell r="V45">
            <v>48.274661094143497</v>
          </cell>
          <cell r="Y45">
            <v>52.083333333333336</v>
          </cell>
          <cell r="AB45">
            <v>97.244094488188978</v>
          </cell>
          <cell r="AE45">
            <v>0</v>
          </cell>
          <cell r="AH45">
            <v>0</v>
          </cell>
          <cell r="AK45">
            <v>0</v>
          </cell>
          <cell r="AN45">
            <v>97.058823529411768</v>
          </cell>
          <cell r="AQ45">
            <v>0</v>
          </cell>
          <cell r="AT45">
            <v>71.368597816960531</v>
          </cell>
          <cell r="AW45">
            <v>0</v>
          </cell>
          <cell r="AZ45">
            <v>35.536894765052708</v>
          </cell>
        </row>
        <row r="46">
          <cell r="M46">
            <v>49.99198475827307</v>
          </cell>
          <cell r="P46">
            <v>58.485254132277831</v>
          </cell>
          <cell r="S46">
            <v>44.463087248322147</v>
          </cell>
          <cell r="V46">
            <v>57.90948440344966</v>
          </cell>
          <cell r="Y46">
            <v>69.048991354466864</v>
          </cell>
          <cell r="AB46">
            <v>82.072829131652654</v>
          </cell>
          <cell r="AE46">
            <v>100</v>
          </cell>
          <cell r="AH46">
            <v>0</v>
          </cell>
          <cell r="AK46">
            <v>8.8336614173228334</v>
          </cell>
          <cell r="AN46">
            <v>43.358921550271489</v>
          </cell>
          <cell r="AQ46">
            <v>0</v>
          </cell>
          <cell r="AT46">
            <v>94.465114495032793</v>
          </cell>
          <cell r="AW46">
            <v>0.61620881897845414</v>
          </cell>
          <cell r="AZ46">
            <v>64.77944064825553</v>
          </cell>
        </row>
        <row r="47">
          <cell r="M47">
            <v>26.124407119379534</v>
          </cell>
          <cell r="P47">
            <v>46.940456357748531</v>
          </cell>
          <cell r="S47">
            <v>0</v>
          </cell>
          <cell r="V47">
            <v>45.506540419243613</v>
          </cell>
          <cell r="Y47">
            <v>0</v>
          </cell>
          <cell r="AB47">
            <v>0</v>
          </cell>
          <cell r="AE47">
            <v>0</v>
          </cell>
          <cell r="AH47">
            <v>0</v>
          </cell>
          <cell r="AK47">
            <v>46.02510460251046</v>
          </cell>
          <cell r="AN47">
            <v>0</v>
          </cell>
          <cell r="AQ47">
            <v>0</v>
          </cell>
          <cell r="AT47">
            <v>0</v>
          </cell>
          <cell r="AW47">
            <v>1.394829830760647</v>
          </cell>
          <cell r="AZ47">
            <v>19.276864763458967</v>
          </cell>
        </row>
        <row r="48">
          <cell r="M48">
            <v>99.605559293719111</v>
          </cell>
          <cell r="P48">
            <v>0</v>
          </cell>
          <cell r="S48">
            <v>0</v>
          </cell>
          <cell r="V48">
            <v>0</v>
          </cell>
          <cell r="Y48">
            <v>0</v>
          </cell>
          <cell r="AB48">
            <v>0</v>
          </cell>
          <cell r="AE48">
            <v>0</v>
          </cell>
          <cell r="AH48">
            <v>0</v>
          </cell>
          <cell r="AK48">
            <v>0</v>
          </cell>
          <cell r="AN48">
            <v>0</v>
          </cell>
          <cell r="AQ48">
            <v>0</v>
          </cell>
          <cell r="AT48">
            <v>99.605559293719111</v>
          </cell>
          <cell r="AW48">
            <v>0</v>
          </cell>
          <cell r="AZ48">
            <v>0</v>
          </cell>
        </row>
        <row r="49">
          <cell r="M49">
            <v>28.205253715224355</v>
          </cell>
          <cell r="P49">
            <v>46.180384245706747</v>
          </cell>
          <cell r="S49">
            <v>56.209150326797385</v>
          </cell>
          <cell r="V49">
            <v>63.977825994919556</v>
          </cell>
          <cell r="Y49">
            <v>52.159055607331474</v>
          </cell>
          <cell r="AB49">
            <v>46.315789473684212</v>
          </cell>
          <cell r="AE49">
            <v>77.656948584202695</v>
          </cell>
          <cell r="AH49">
            <v>0</v>
          </cell>
          <cell r="AK49">
            <v>27.804995670710991</v>
          </cell>
          <cell r="AN49">
            <v>42.939320278411067</v>
          </cell>
          <cell r="AQ49">
            <v>0</v>
          </cell>
          <cell r="AT49">
            <v>48.144329896907216</v>
          </cell>
          <cell r="AW49">
            <v>1.6066699956118449</v>
          </cell>
          <cell r="AZ49">
            <v>14.27542857142857</v>
          </cell>
        </row>
        <row r="50">
          <cell r="M50">
            <v>36.67937043609809</v>
          </cell>
          <cell r="P50">
            <v>35.20622605906982</v>
          </cell>
          <cell r="S50">
            <v>16.230366492146597</v>
          </cell>
          <cell r="V50">
            <v>37.631671348314605</v>
          </cell>
          <cell r="Y50">
            <v>0</v>
          </cell>
          <cell r="AB50">
            <v>87.157534246575338</v>
          </cell>
          <cell r="AE50">
            <v>0</v>
          </cell>
          <cell r="AH50">
            <v>0</v>
          </cell>
          <cell r="AK50">
            <v>10.653753026634384</v>
          </cell>
          <cell r="AN50">
            <v>44.86853265479219</v>
          </cell>
          <cell r="AQ50">
            <v>0</v>
          </cell>
          <cell r="AT50">
            <v>95.610425240054866</v>
          </cell>
          <cell r="AW50">
            <v>0</v>
          </cell>
          <cell r="AZ50">
            <v>48.32871351703897</v>
          </cell>
        </row>
        <row r="51">
          <cell r="M51">
            <v>29.549022771929508</v>
          </cell>
          <cell r="P51">
            <v>44.542112011481763</v>
          </cell>
          <cell r="S51">
            <v>40.845070422535215</v>
          </cell>
          <cell r="V51">
            <v>56.877856196425192</v>
          </cell>
          <cell r="Y51">
            <v>48.540040474125476</v>
          </cell>
          <cell r="AB51">
            <v>49.448384554767536</v>
          </cell>
          <cell r="AE51">
            <v>77.656948584202695</v>
          </cell>
          <cell r="AH51">
            <v>0</v>
          </cell>
          <cell r="AK51">
            <v>28.331838016394112</v>
          </cell>
          <cell r="AN51">
            <v>43.037121972194349</v>
          </cell>
          <cell r="AQ51">
            <v>0</v>
          </cell>
          <cell r="AT51">
            <v>98.381180398444869</v>
          </cell>
          <cell r="AW51">
            <v>1.5822691598094529</v>
          </cell>
          <cell r="AZ51">
            <v>15.93031406610052</v>
          </cell>
        </row>
        <row r="52">
          <cell r="M52">
            <v>47.23453787890363</v>
          </cell>
          <cell r="P52">
            <v>48.433992977621728</v>
          </cell>
          <cell r="S52">
            <v>0</v>
          </cell>
          <cell r="V52">
            <v>37.031747492906497</v>
          </cell>
          <cell r="Y52">
            <v>0</v>
          </cell>
          <cell r="AB52">
            <v>0</v>
          </cell>
          <cell r="AE52">
            <v>0</v>
          </cell>
          <cell r="AH52">
            <v>0</v>
          </cell>
          <cell r="AK52">
            <v>8.9445725167886145</v>
          </cell>
          <cell r="AN52">
            <v>0</v>
          </cell>
          <cell r="AQ52">
            <v>0</v>
          </cell>
          <cell r="AT52">
            <v>0</v>
          </cell>
          <cell r="AW52">
            <v>2.4360320849443129</v>
          </cell>
          <cell r="AZ52">
            <v>55.31747513425573</v>
          </cell>
        </row>
        <row r="53">
          <cell r="M53">
            <v>100</v>
          </cell>
          <cell r="P53">
            <v>0</v>
          </cell>
          <cell r="S53">
            <v>0</v>
          </cell>
          <cell r="V53">
            <v>0</v>
          </cell>
          <cell r="Y53">
            <v>0</v>
          </cell>
          <cell r="AB53">
            <v>0</v>
          </cell>
          <cell r="AE53">
            <v>0</v>
          </cell>
          <cell r="AH53">
            <v>0</v>
          </cell>
          <cell r="AK53">
            <v>0</v>
          </cell>
          <cell r="AN53">
            <v>0</v>
          </cell>
          <cell r="AQ53">
            <v>0</v>
          </cell>
          <cell r="AT53">
            <v>100</v>
          </cell>
          <cell r="AW53">
            <v>0</v>
          </cell>
          <cell r="AZ53">
            <v>0</v>
          </cell>
        </row>
        <row r="54">
          <cell r="M54">
            <v>44.712267314400997</v>
          </cell>
          <cell r="P54">
            <v>42.735368471867581</v>
          </cell>
          <cell r="S54">
            <v>74.257425742574256</v>
          </cell>
          <cell r="V54">
            <v>51.72384719156242</v>
          </cell>
          <cell r="Y54">
            <v>16.693333333333335</v>
          </cell>
          <cell r="AB54">
            <v>100</v>
          </cell>
          <cell r="AE54">
            <v>100</v>
          </cell>
          <cell r="AH54">
            <v>0</v>
          </cell>
          <cell r="AK54">
            <v>4.0410640895568584</v>
          </cell>
          <cell r="AN54">
            <v>100</v>
          </cell>
          <cell r="AQ54">
            <v>0</v>
          </cell>
          <cell r="AT54">
            <v>83.033707865168552</v>
          </cell>
          <cell r="AW54">
            <v>27.562918728010459</v>
          </cell>
          <cell r="AZ54">
            <v>52.955750000000002</v>
          </cell>
        </row>
        <row r="55">
          <cell r="M55">
            <v>32.292239348617336</v>
          </cell>
          <cell r="P55">
            <v>37.597174023906362</v>
          </cell>
          <cell r="S55">
            <v>0</v>
          </cell>
          <cell r="V55">
            <v>31.818794660914119</v>
          </cell>
          <cell r="Y55">
            <v>0</v>
          </cell>
          <cell r="AB55">
            <v>100</v>
          </cell>
          <cell r="AE55">
            <v>0</v>
          </cell>
          <cell r="AH55">
            <v>0</v>
          </cell>
          <cell r="AK55">
            <v>0</v>
          </cell>
          <cell r="AN55">
            <v>0</v>
          </cell>
          <cell r="AQ55">
            <v>0</v>
          </cell>
          <cell r="AT55">
            <v>59.357636536116011</v>
          </cell>
          <cell r="AW55">
            <v>0</v>
          </cell>
          <cell r="AZ55">
            <v>1.950004850758335</v>
          </cell>
        </row>
        <row r="56">
          <cell r="M56">
            <v>46.823951795053645</v>
          </cell>
          <cell r="P56">
            <v>46.846491718008423</v>
          </cell>
          <cell r="S56">
            <v>44.576523031203571</v>
          </cell>
          <cell r="V56">
            <v>38.875742883097843</v>
          </cell>
          <cell r="Y56">
            <v>16.693333333333335</v>
          </cell>
          <cell r="AB56">
            <v>100</v>
          </cell>
          <cell r="AE56">
            <v>100</v>
          </cell>
          <cell r="AH56">
            <v>0</v>
          </cell>
          <cell r="AK56">
            <v>7.1389221329382053</v>
          </cell>
          <cell r="AN56">
            <v>21.918288620024551</v>
          </cell>
          <cell r="AQ56">
            <v>0</v>
          </cell>
          <cell r="AT56">
            <v>93.749627954044882</v>
          </cell>
          <cell r="AW56">
            <v>6.1095804559644309</v>
          </cell>
          <cell r="AZ56">
            <v>54.906724603949939</v>
          </cell>
        </row>
        <row r="57">
          <cell r="M57">
            <v>44.311338095727479</v>
          </cell>
          <cell r="P57">
            <v>34.696263394456572</v>
          </cell>
          <cell r="S57">
            <v>0</v>
          </cell>
          <cell r="V57">
            <v>31.513664923086449</v>
          </cell>
          <cell r="Y57">
            <v>0</v>
          </cell>
          <cell r="AB57">
            <v>0</v>
          </cell>
          <cell r="AE57">
            <v>0</v>
          </cell>
          <cell r="AH57">
            <v>0</v>
          </cell>
          <cell r="AK57">
            <v>3.8286983759231177</v>
          </cell>
          <cell r="AN57">
            <v>0</v>
          </cell>
          <cell r="AQ57">
            <v>0</v>
          </cell>
          <cell r="AT57">
            <v>0</v>
          </cell>
          <cell r="AW57">
            <v>6.1371888664900016</v>
          </cell>
          <cell r="AZ57">
            <v>54.610085704191569</v>
          </cell>
        </row>
        <row r="58">
          <cell r="M58">
            <v>100</v>
          </cell>
          <cell r="P58">
            <v>0</v>
          </cell>
          <cell r="S58">
            <v>0</v>
          </cell>
          <cell r="V58">
            <v>0</v>
          </cell>
          <cell r="Y58">
            <v>0</v>
          </cell>
          <cell r="AB58">
            <v>0</v>
          </cell>
          <cell r="AE58">
            <v>0</v>
          </cell>
          <cell r="AH58">
            <v>0</v>
          </cell>
          <cell r="AK58">
            <v>0</v>
          </cell>
          <cell r="AN58">
            <v>0</v>
          </cell>
          <cell r="AQ58">
            <v>0</v>
          </cell>
          <cell r="AT58">
            <v>100</v>
          </cell>
          <cell r="AW58">
            <v>0</v>
          </cell>
          <cell r="AZ58">
            <v>0</v>
          </cell>
        </row>
        <row r="59">
          <cell r="M59">
            <v>45.23512385407016</v>
          </cell>
          <cell r="P59">
            <v>53.716521779365159</v>
          </cell>
          <cell r="S59">
            <v>77.553310886644226</v>
          </cell>
          <cell r="V59">
            <v>63.908287103322571</v>
          </cell>
          <cell r="Y59">
            <v>47.332938213068601</v>
          </cell>
          <cell r="AB59">
            <v>100</v>
          </cell>
          <cell r="AE59">
            <v>81.154663518299884</v>
          </cell>
          <cell r="AH59">
            <v>0</v>
          </cell>
          <cell r="AK59">
            <v>15.658578792069397</v>
          </cell>
          <cell r="AN59">
            <v>99.760729774188718</v>
          </cell>
          <cell r="AQ59">
            <v>0</v>
          </cell>
          <cell r="AT59">
            <v>33.628571428571433</v>
          </cell>
          <cell r="AW59">
            <v>1.0037827805562245</v>
          </cell>
          <cell r="AZ59">
            <v>36.443999999999996</v>
          </cell>
        </row>
        <row r="60">
          <cell r="M60">
            <v>54.915556028010684</v>
          </cell>
          <cell r="P60">
            <v>60.008580510540376</v>
          </cell>
          <cell r="S60">
            <v>27.704918032786885</v>
          </cell>
          <cell r="V60">
            <v>62.159684017491891</v>
          </cell>
          <cell r="Y60">
            <v>0</v>
          </cell>
          <cell r="AB60">
            <v>62.250151423379776</v>
          </cell>
          <cell r="AE60">
            <v>0</v>
          </cell>
          <cell r="AH60">
            <v>0</v>
          </cell>
          <cell r="AK60">
            <v>0</v>
          </cell>
          <cell r="AN60">
            <v>5.2867522028134184</v>
          </cell>
          <cell r="AQ60">
            <v>0</v>
          </cell>
          <cell r="AT60">
            <v>63.272903852379415</v>
          </cell>
          <cell r="AW60">
            <v>0</v>
          </cell>
          <cell r="AZ60">
            <v>5.5031734967164403E-2</v>
          </cell>
        </row>
        <row r="61">
          <cell r="M61">
            <v>44.84676071178054</v>
          </cell>
          <cell r="P61">
            <v>38.605520989396695</v>
          </cell>
          <cell r="S61">
            <v>48.744670772145895</v>
          </cell>
          <cell r="V61">
            <v>36.656846665604235</v>
          </cell>
          <cell r="Y61">
            <v>46.967580680732191</v>
          </cell>
          <cell r="AB61">
            <v>75.154474785728524</v>
          </cell>
          <cell r="AE61">
            <v>81.154663518299884</v>
          </cell>
          <cell r="AH61">
            <v>0</v>
          </cell>
          <cell r="AK61">
            <v>6.2521683142067186</v>
          </cell>
          <cell r="AN61">
            <v>53.306476132563098</v>
          </cell>
          <cell r="AQ61">
            <v>0</v>
          </cell>
          <cell r="AT61">
            <v>96.993721644287618</v>
          </cell>
          <cell r="AW61">
            <v>5.7337670606485069</v>
          </cell>
          <cell r="AZ61">
            <v>53.378762127490042</v>
          </cell>
        </row>
        <row r="62">
          <cell r="M62">
            <v>30.281465046355859</v>
          </cell>
          <cell r="P62">
            <v>25.964632786362912</v>
          </cell>
          <cell r="S62">
            <v>0</v>
          </cell>
          <cell r="V62">
            <v>24.866658902992899</v>
          </cell>
          <cell r="Y62">
            <v>0</v>
          </cell>
          <cell r="AB62">
            <v>0</v>
          </cell>
          <cell r="AE62">
            <v>0</v>
          </cell>
          <cell r="AH62">
            <v>0</v>
          </cell>
          <cell r="AK62">
            <v>0</v>
          </cell>
          <cell r="AN62">
            <v>0</v>
          </cell>
          <cell r="AQ62">
            <v>0</v>
          </cell>
          <cell r="AT62">
            <v>0</v>
          </cell>
          <cell r="AW62">
            <v>0.99027531830278082</v>
          </cell>
          <cell r="AZ62">
            <v>37.478093768317024</v>
          </cell>
        </row>
        <row r="63">
          <cell r="M63">
            <v>100</v>
          </cell>
          <cell r="P63">
            <v>0</v>
          </cell>
          <cell r="S63">
            <v>0</v>
          </cell>
          <cell r="V63">
            <v>0</v>
          </cell>
          <cell r="Y63">
            <v>0</v>
          </cell>
          <cell r="AB63">
            <v>0</v>
          </cell>
          <cell r="AE63">
            <v>0</v>
          </cell>
          <cell r="AH63">
            <v>0</v>
          </cell>
          <cell r="AK63">
            <v>0</v>
          </cell>
          <cell r="AN63">
            <v>0</v>
          </cell>
          <cell r="AQ63">
            <v>0</v>
          </cell>
          <cell r="AT63">
            <v>100</v>
          </cell>
          <cell r="AW63">
            <v>0</v>
          </cell>
          <cell r="AZ63">
            <v>0</v>
          </cell>
        </row>
        <row r="64">
          <cell r="M64">
            <v>52.529403969786912</v>
          </cell>
          <cell r="P64">
            <v>50.604372927869676</v>
          </cell>
          <cell r="S64">
            <v>21.958456973293767</v>
          </cell>
          <cell r="V64">
            <v>57.461049056686988</v>
          </cell>
          <cell r="Y64">
            <v>99.653979238754332</v>
          </cell>
          <cell r="AB64">
            <v>44.319682959048876</v>
          </cell>
          <cell r="AE64">
            <v>98.819742489270396</v>
          </cell>
          <cell r="AH64">
            <v>0</v>
          </cell>
          <cell r="AK64">
            <v>0</v>
          </cell>
          <cell r="AN64">
            <v>59.875508738328939</v>
          </cell>
          <cell r="AQ64">
            <v>0</v>
          </cell>
          <cell r="AT64">
            <v>31.010671688637785</v>
          </cell>
          <cell r="AW64">
            <v>1.6894116373672958</v>
          </cell>
          <cell r="AZ64">
            <v>76.337500000000006</v>
          </cell>
        </row>
        <row r="65">
          <cell r="M65">
            <v>47.928548542133939</v>
          </cell>
          <cell r="P65">
            <v>50.145111805190858</v>
          </cell>
          <cell r="S65">
            <v>8.2335329341317358</v>
          </cell>
          <cell r="V65">
            <v>55.4693541547135</v>
          </cell>
          <cell r="Y65">
            <v>93.888888888888872</v>
          </cell>
          <cell r="AB65">
            <v>21.219995050730017</v>
          </cell>
          <cell r="AE65">
            <v>0</v>
          </cell>
          <cell r="AH65">
            <v>0</v>
          </cell>
          <cell r="AK65">
            <v>90.717628705148215</v>
          </cell>
          <cell r="AN65">
            <v>35.142620769037087</v>
          </cell>
          <cell r="AQ65">
            <v>0</v>
          </cell>
          <cell r="AT65">
            <v>29.169623846699789</v>
          </cell>
          <cell r="AW65">
            <v>0</v>
          </cell>
          <cell r="AZ65">
            <v>60.044728927276935</v>
          </cell>
        </row>
        <row r="66">
          <cell r="M66">
            <v>43.736826006529519</v>
          </cell>
          <cell r="P66">
            <v>44.662860226885094</v>
          </cell>
          <cell r="S66">
            <v>12.835820895522387</v>
          </cell>
          <cell r="V66">
            <v>48.094449451582783</v>
          </cell>
          <cell r="Y66">
            <v>96.45608628659474</v>
          </cell>
          <cell r="AB66">
            <v>24.864526886202583</v>
          </cell>
          <cell r="AE66">
            <v>98.819742489270396</v>
          </cell>
          <cell r="AH66">
            <v>0</v>
          </cell>
          <cell r="AK66">
            <v>1.0352501335232329</v>
          </cell>
          <cell r="AN66">
            <v>38.373256613922074</v>
          </cell>
          <cell r="AQ66">
            <v>0</v>
          </cell>
          <cell r="AT66">
            <v>67.238633778557727</v>
          </cell>
          <cell r="AW66">
            <v>1.3516691279523672</v>
          </cell>
          <cell r="AZ66">
            <v>52.04883416661913</v>
          </cell>
        </row>
        <row r="67">
          <cell r="M67">
            <v>27.826116065911659</v>
          </cell>
          <cell r="P67">
            <v>31.300019663233879</v>
          </cell>
          <cell r="S67">
            <v>0</v>
          </cell>
          <cell r="V67">
            <v>29.842656627245567</v>
          </cell>
          <cell r="Y67">
            <v>0</v>
          </cell>
          <cell r="AB67">
            <v>0</v>
          </cell>
          <cell r="AE67">
            <v>0</v>
          </cell>
          <cell r="AH67">
            <v>0</v>
          </cell>
          <cell r="AK67">
            <v>5.1511880738967886</v>
          </cell>
          <cell r="AN67">
            <v>0</v>
          </cell>
          <cell r="AQ67">
            <v>0</v>
          </cell>
          <cell r="AT67">
            <v>0</v>
          </cell>
          <cell r="AW67">
            <v>26.727326450446693</v>
          </cell>
          <cell r="AZ67">
            <v>26.817599713005087</v>
          </cell>
        </row>
        <row r="68">
          <cell r="M68">
            <v>100</v>
          </cell>
          <cell r="P68">
            <v>0</v>
          </cell>
          <cell r="S68">
            <v>0</v>
          </cell>
          <cell r="V68">
            <v>0</v>
          </cell>
          <cell r="Y68">
            <v>0</v>
          </cell>
          <cell r="AB68">
            <v>0</v>
          </cell>
          <cell r="AE68">
            <v>0</v>
          </cell>
          <cell r="AH68">
            <v>0</v>
          </cell>
          <cell r="AK68">
            <v>0</v>
          </cell>
          <cell r="AN68">
            <v>0</v>
          </cell>
          <cell r="AQ68">
            <v>0</v>
          </cell>
          <cell r="AT68">
            <v>100</v>
          </cell>
          <cell r="AW68">
            <v>0</v>
          </cell>
          <cell r="AZ68">
            <v>0</v>
          </cell>
        </row>
        <row r="69">
          <cell r="M69">
            <v>42.976723763323612</v>
          </cell>
          <cell r="P69">
            <v>43.41934688603142</v>
          </cell>
          <cell r="S69">
            <v>34.513274336283182</v>
          </cell>
          <cell r="V69">
            <v>59.293434801750244</v>
          </cell>
          <cell r="Y69">
            <v>60.097852677357977</v>
          </cell>
          <cell r="AB69">
            <v>99.850523168908808</v>
          </cell>
          <cell r="AE69">
            <v>87.713264925061168</v>
          </cell>
          <cell r="AH69">
            <v>0</v>
          </cell>
          <cell r="AK69">
            <v>37.030155650882989</v>
          </cell>
          <cell r="AN69">
            <v>98.470055634340554</v>
          </cell>
          <cell r="AQ69">
            <v>0</v>
          </cell>
          <cell r="AT69">
            <v>53.708333333333336</v>
          </cell>
          <cell r="AW69">
            <v>11.971080459346485</v>
          </cell>
          <cell r="AZ69">
            <v>40.141961068329209</v>
          </cell>
        </row>
        <row r="70">
          <cell r="M70">
            <v>100</v>
          </cell>
          <cell r="P70">
            <v>0</v>
          </cell>
          <cell r="S70">
            <v>0</v>
          </cell>
          <cell r="V70">
            <v>0</v>
          </cell>
          <cell r="Y70">
            <v>0</v>
          </cell>
          <cell r="AB70">
            <v>0</v>
          </cell>
          <cell r="AE70">
            <v>0</v>
          </cell>
          <cell r="AH70">
            <v>0</v>
          </cell>
          <cell r="AK70">
            <v>0</v>
          </cell>
          <cell r="AN70">
            <v>0</v>
          </cell>
          <cell r="AQ70">
            <v>0</v>
          </cell>
          <cell r="AT70">
            <v>100</v>
          </cell>
          <cell r="AW70">
            <v>0</v>
          </cell>
          <cell r="AZ70">
            <v>0</v>
          </cell>
        </row>
        <row r="71">
          <cell r="M71">
            <v>43.231241023252196</v>
          </cell>
          <cell r="P71">
            <v>43.817187508873154</v>
          </cell>
          <cell r="S71">
            <v>19.047619047619047</v>
          </cell>
          <cell r="V71">
            <v>48.212453310347655</v>
          </cell>
          <cell r="Y71">
            <v>100</v>
          </cell>
          <cell r="AB71">
            <v>100</v>
          </cell>
          <cell r="AE71">
            <v>100</v>
          </cell>
          <cell r="AH71">
            <v>0</v>
          </cell>
          <cell r="AK71">
            <v>100</v>
          </cell>
          <cell r="AN71">
            <v>70.992366412213741</v>
          </cell>
          <cell r="AQ71">
            <v>0</v>
          </cell>
          <cell r="AT71">
            <v>57.41037452433406</v>
          </cell>
          <cell r="AW71">
            <v>0</v>
          </cell>
          <cell r="AZ71">
            <v>0</v>
          </cell>
        </row>
        <row r="72">
          <cell r="M72">
            <v>34.294884410808358</v>
          </cell>
          <cell r="P72">
            <v>37.289381819448252</v>
          </cell>
          <cell r="S72">
            <v>31.442080378250591</v>
          </cell>
          <cell r="V72">
            <v>42.15510642522117</v>
          </cell>
          <cell r="Y72">
            <v>61.353165723311832</v>
          </cell>
          <cell r="AB72">
            <v>99.890680513801584</v>
          </cell>
          <cell r="AE72">
            <v>87.932270938144967</v>
          </cell>
          <cell r="AH72">
            <v>0</v>
          </cell>
          <cell r="AK72">
            <v>25.350030487454127</v>
          </cell>
          <cell r="AN72">
            <v>98.082921058292101</v>
          </cell>
          <cell r="AQ72">
            <v>0</v>
          </cell>
          <cell r="AT72">
            <v>90.106424184296429</v>
          </cell>
          <cell r="AW72">
            <v>21.378091088968347</v>
          </cell>
          <cell r="AZ72">
            <v>31.254746222028711</v>
          </cell>
        </row>
        <row r="73">
          <cell r="M73">
            <v>59.777018942134049</v>
          </cell>
          <cell r="P73">
            <v>57.735873252131832</v>
          </cell>
          <cell r="S73">
            <v>0</v>
          </cell>
          <cell r="V73">
            <v>53.607906671796179</v>
          </cell>
          <cell r="Y73">
            <v>0</v>
          </cell>
          <cell r="AB73">
            <v>0</v>
          </cell>
          <cell r="AE73">
            <v>0</v>
          </cell>
          <cell r="AH73">
            <v>0</v>
          </cell>
          <cell r="AK73">
            <v>67.136534994263229</v>
          </cell>
          <cell r="AN73">
            <v>0</v>
          </cell>
          <cell r="AQ73">
            <v>0</v>
          </cell>
          <cell r="AT73">
            <v>0</v>
          </cell>
          <cell r="AW73">
            <v>30.250092912032017</v>
          </cell>
          <cell r="AZ73">
            <v>65.164694777981822</v>
          </cell>
        </row>
        <row r="74">
          <cell r="M74">
            <v>18.057285180572851</v>
          </cell>
          <cell r="P74">
            <v>0</v>
          </cell>
          <cell r="S74">
            <v>0</v>
          </cell>
          <cell r="V74">
            <v>0</v>
          </cell>
          <cell r="Y74">
            <v>0</v>
          </cell>
          <cell r="AB74">
            <v>0</v>
          </cell>
          <cell r="AE74">
            <v>0</v>
          </cell>
          <cell r="AH74">
            <v>0</v>
          </cell>
          <cell r="AK74">
            <v>0</v>
          </cell>
          <cell r="AN74">
            <v>0</v>
          </cell>
          <cell r="AQ74">
            <v>0</v>
          </cell>
          <cell r="AT74">
            <v>18.057285180572851</v>
          </cell>
          <cell r="AW74">
            <v>0</v>
          </cell>
          <cell r="AZ74">
            <v>0</v>
          </cell>
        </row>
        <row r="75">
          <cell r="M75">
            <v>46.331232904152451</v>
          </cell>
          <cell r="P75">
            <v>49.568012111417751</v>
          </cell>
          <cell r="S75">
            <v>39.112903225806448</v>
          </cell>
          <cell r="V75">
            <v>58.825181840983198</v>
          </cell>
          <cell r="Y75">
            <v>36.909203980099505</v>
          </cell>
          <cell r="AB75">
            <v>4.3177228579671114</v>
          </cell>
          <cell r="AE75">
            <v>100</v>
          </cell>
          <cell r="AH75">
            <v>0</v>
          </cell>
          <cell r="AK75">
            <v>23.063319300863263</v>
          </cell>
          <cell r="AN75">
            <v>24.331477870831524</v>
          </cell>
          <cell r="AQ75">
            <v>41.72000731528896</v>
          </cell>
          <cell r="AT75">
            <v>43.247172859450728</v>
          </cell>
          <cell r="AW75">
            <v>0.78174223995126357</v>
          </cell>
          <cell r="AZ75">
            <v>50.244</v>
          </cell>
        </row>
        <row r="76">
          <cell r="M76">
            <v>42.227876084164002</v>
          </cell>
          <cell r="P76">
            <v>43.556479332001658</v>
          </cell>
          <cell r="S76">
            <v>1.8404907975460121</v>
          </cell>
          <cell r="V76">
            <v>48.869464476321888</v>
          </cell>
          <cell r="Y76">
            <v>60.491351215843579</v>
          </cell>
          <cell r="AB76">
            <v>93.485005170630814</v>
          </cell>
          <cell r="AE76">
            <v>0</v>
          </cell>
          <cell r="AH76">
            <v>0</v>
          </cell>
          <cell r="AK76">
            <v>0</v>
          </cell>
          <cell r="AN76">
            <v>1.682922164849876</v>
          </cell>
          <cell r="AQ76">
            <v>0</v>
          </cell>
          <cell r="AT76">
            <v>67.819175863116328</v>
          </cell>
          <cell r="AW76">
            <v>0</v>
          </cell>
          <cell r="AZ76">
            <v>7.5457080880074372</v>
          </cell>
        </row>
        <row r="77">
          <cell r="M77">
            <v>54.747353495731687</v>
          </cell>
          <cell r="P77">
            <v>52.803036135864836</v>
          </cell>
          <cell r="S77">
            <v>5.7456696239966192</v>
          </cell>
          <cell r="V77">
            <v>55.249378006396363</v>
          </cell>
          <cell r="Y77">
            <v>39.511466430606653</v>
          </cell>
          <cell r="AB77">
            <v>18.300494607962374</v>
          </cell>
          <cell r="AE77">
            <v>100</v>
          </cell>
          <cell r="AH77">
            <v>0</v>
          </cell>
          <cell r="AK77">
            <v>31.411312910432144</v>
          </cell>
          <cell r="AN77">
            <v>23.195094803101252</v>
          </cell>
          <cell r="AQ77">
            <v>41.72000731528896</v>
          </cell>
          <cell r="AT77">
            <v>59.397459165154267</v>
          </cell>
          <cell r="AW77">
            <v>21.066923723507976</v>
          </cell>
          <cell r="AZ77">
            <v>62.593224812483029</v>
          </cell>
        </row>
        <row r="78">
          <cell r="M78">
            <v>34.065790322689985</v>
          </cell>
          <cell r="P78">
            <v>29.507535633124153</v>
          </cell>
          <cell r="S78">
            <v>0</v>
          </cell>
          <cell r="V78">
            <v>31.627003856542014</v>
          </cell>
          <cell r="Y78">
            <v>0</v>
          </cell>
          <cell r="AB78">
            <v>0</v>
          </cell>
          <cell r="AE78">
            <v>0</v>
          </cell>
          <cell r="AH78">
            <v>0</v>
          </cell>
          <cell r="AK78">
            <v>35.361374987758296</v>
          </cell>
          <cell r="AN78">
            <v>0</v>
          </cell>
          <cell r="AQ78">
            <v>0</v>
          </cell>
          <cell r="AT78">
            <v>0</v>
          </cell>
          <cell r="AW78">
            <v>4.324335181168153</v>
          </cell>
          <cell r="AZ78">
            <v>40.252387805997238</v>
          </cell>
        </row>
        <row r="79">
          <cell r="M79">
            <v>0</v>
          </cell>
          <cell r="P79">
            <v>0</v>
          </cell>
          <cell r="S79">
            <v>0</v>
          </cell>
          <cell r="V79">
            <v>0</v>
          </cell>
          <cell r="Y79">
            <v>0</v>
          </cell>
          <cell r="AB79">
            <v>0</v>
          </cell>
          <cell r="AE79">
            <v>0</v>
          </cell>
          <cell r="AH79">
            <v>0</v>
          </cell>
          <cell r="AK79">
            <v>0</v>
          </cell>
          <cell r="AN79">
            <v>0</v>
          </cell>
          <cell r="AQ79">
            <v>0</v>
          </cell>
          <cell r="AT79">
            <v>0</v>
          </cell>
          <cell r="AW79">
            <v>0</v>
          </cell>
          <cell r="AZ79">
            <v>0</v>
          </cell>
        </row>
        <row r="80">
          <cell r="M80">
            <v>35.315461901633022</v>
          </cell>
          <cell r="P80">
            <v>64.933858766383807</v>
          </cell>
          <cell r="S80">
            <v>38.26714801444043</v>
          </cell>
          <cell r="V80">
            <v>75.228034379302215</v>
          </cell>
          <cell r="Y80">
            <v>100</v>
          </cell>
          <cell r="AB80">
            <v>100</v>
          </cell>
          <cell r="AE80">
            <v>100</v>
          </cell>
          <cell r="AH80">
            <v>0</v>
          </cell>
          <cell r="AK80">
            <v>16.833722938618095</v>
          </cell>
          <cell r="AN80">
            <v>55.254366951421652</v>
          </cell>
          <cell r="AQ80">
            <v>0</v>
          </cell>
          <cell r="AT80">
            <v>58.083832335329348</v>
          </cell>
          <cell r="AW80">
            <v>0.95880096938895565</v>
          </cell>
          <cell r="AZ80">
            <v>7.7777142857142847</v>
          </cell>
        </row>
        <row r="81">
          <cell r="M81">
            <v>36.743497413588258</v>
          </cell>
          <cell r="P81">
            <v>40.347701929554667</v>
          </cell>
          <cell r="S81">
            <v>13.176320814767664</v>
          </cell>
          <cell r="V81">
            <v>45.62191939692665</v>
          </cell>
          <cell r="Y81">
            <v>0</v>
          </cell>
          <cell r="AB81">
            <v>27.720096714549854</v>
          </cell>
          <cell r="AE81">
            <v>0</v>
          </cell>
          <cell r="AH81">
            <v>0</v>
          </cell>
          <cell r="AK81">
            <v>0</v>
          </cell>
          <cell r="AN81">
            <v>22.024667627743074</v>
          </cell>
          <cell r="AQ81">
            <v>0</v>
          </cell>
          <cell r="AT81">
            <v>49.604411412131384</v>
          </cell>
          <cell r="AW81">
            <v>0</v>
          </cell>
          <cell r="AZ81">
            <v>0.40253018976423227</v>
          </cell>
        </row>
        <row r="82">
          <cell r="M82">
            <v>34.567142081037346</v>
          </cell>
          <cell r="P82">
            <v>44.515049592668902</v>
          </cell>
          <cell r="S82">
            <v>16.937229437229437</v>
          </cell>
          <cell r="V82">
            <v>48.04870889128366</v>
          </cell>
          <cell r="Y82">
            <v>100</v>
          </cell>
          <cell r="AB82">
            <v>34.2221071705928</v>
          </cell>
          <cell r="AE82">
            <v>100</v>
          </cell>
          <cell r="AH82">
            <v>0</v>
          </cell>
          <cell r="AK82">
            <v>19.13266701096698</v>
          </cell>
          <cell r="AN82">
            <v>50.690747503189762</v>
          </cell>
          <cell r="AQ82">
            <v>0</v>
          </cell>
          <cell r="AT82">
            <v>51.066666666666663</v>
          </cell>
          <cell r="AW82">
            <v>2.8994095573252467</v>
          </cell>
          <cell r="AZ82">
            <v>32.870958967623274</v>
          </cell>
        </row>
        <row r="83">
          <cell r="M83">
            <v>39.992434295573197</v>
          </cell>
          <cell r="P83">
            <v>24.193083832874297</v>
          </cell>
          <cell r="S83">
            <v>0</v>
          </cell>
          <cell r="V83">
            <v>20.541095349632869</v>
          </cell>
          <cell r="Y83">
            <v>0</v>
          </cell>
          <cell r="AB83">
            <v>0</v>
          </cell>
          <cell r="AE83">
            <v>0</v>
          </cell>
          <cell r="AH83">
            <v>0</v>
          </cell>
          <cell r="AK83">
            <v>0</v>
          </cell>
          <cell r="AN83">
            <v>0</v>
          </cell>
          <cell r="AQ83">
            <v>0</v>
          </cell>
          <cell r="AT83">
            <v>0</v>
          </cell>
          <cell r="AW83">
            <v>0</v>
          </cell>
          <cell r="AZ83">
            <v>40.741123506148632</v>
          </cell>
        </row>
        <row r="84">
          <cell r="M84">
            <v>68.472906403940883</v>
          </cell>
          <cell r="P84">
            <v>0</v>
          </cell>
          <cell r="S84">
            <v>0</v>
          </cell>
          <cell r="V84">
            <v>0</v>
          </cell>
          <cell r="Y84">
            <v>0</v>
          </cell>
          <cell r="AB84">
            <v>0</v>
          </cell>
          <cell r="AE84">
            <v>0</v>
          </cell>
          <cell r="AH84">
            <v>0</v>
          </cell>
          <cell r="AK84">
            <v>0</v>
          </cell>
          <cell r="AN84">
            <v>0</v>
          </cell>
          <cell r="AQ84">
            <v>0</v>
          </cell>
          <cell r="AT84">
            <v>68.472906403940883</v>
          </cell>
          <cell r="AW84">
            <v>0</v>
          </cell>
          <cell r="AZ84">
            <v>0</v>
          </cell>
        </row>
        <row r="85">
          <cell r="M85">
            <v>28.338399744236032</v>
          </cell>
          <cell r="P85">
            <v>40.804010317807951</v>
          </cell>
          <cell r="S85">
            <v>48.333333333333336</v>
          </cell>
          <cell r="V85">
            <v>54.646117532715465</v>
          </cell>
          <cell r="Y85">
            <v>100</v>
          </cell>
          <cell r="AB85">
            <v>100</v>
          </cell>
          <cell r="AE85">
            <v>84.905462184873954</v>
          </cell>
          <cell r="AH85">
            <v>0</v>
          </cell>
          <cell r="AK85">
            <v>8.1273662404457472</v>
          </cell>
          <cell r="AN85">
            <v>50.611316462894521</v>
          </cell>
          <cell r="AQ85">
            <v>0</v>
          </cell>
          <cell r="AT85">
            <v>0</v>
          </cell>
          <cell r="AW85">
            <v>1.6710867767416659</v>
          </cell>
          <cell r="AZ85">
            <v>21.505600000000001</v>
          </cell>
        </row>
        <row r="86">
          <cell r="M86">
            <v>42.730731574316195</v>
          </cell>
          <cell r="P86">
            <v>45.064959767120683</v>
          </cell>
          <cell r="S86">
            <v>2.1929824561403506</v>
          </cell>
          <cell r="V86">
            <v>33.663277511961724</v>
          </cell>
          <cell r="Y86">
            <v>64.229559748427675</v>
          </cell>
          <cell r="AB86">
            <v>100</v>
          </cell>
          <cell r="AE86">
            <v>0</v>
          </cell>
          <cell r="AH86">
            <v>0</v>
          </cell>
          <cell r="AK86">
            <v>0</v>
          </cell>
          <cell r="AN86">
            <v>0</v>
          </cell>
          <cell r="AQ86">
            <v>0</v>
          </cell>
          <cell r="AT86">
            <v>61.046511627906973</v>
          </cell>
          <cell r="AW86">
            <v>0</v>
          </cell>
          <cell r="AZ86">
            <v>11.382636655948552</v>
          </cell>
        </row>
        <row r="87">
          <cell r="M87">
            <v>39.116904622123165</v>
          </cell>
          <cell r="P87">
            <v>37.763347070695986</v>
          </cell>
          <cell r="S87">
            <v>7.5581395348837201</v>
          </cell>
          <cell r="V87">
            <v>39.167796675835888</v>
          </cell>
          <cell r="Y87">
            <v>69.666666666666671</v>
          </cell>
          <cell r="AB87">
            <v>100</v>
          </cell>
          <cell r="AE87">
            <v>84.905462184873954</v>
          </cell>
          <cell r="AH87">
            <v>0</v>
          </cell>
          <cell r="AK87">
            <v>6.1614069290443121</v>
          </cell>
          <cell r="AN87">
            <v>50.611316462894521</v>
          </cell>
          <cell r="AQ87">
            <v>0</v>
          </cell>
          <cell r="AT87">
            <v>61.556683587140441</v>
          </cell>
          <cell r="AW87">
            <v>1.2598447768039502</v>
          </cell>
          <cell r="AZ87">
            <v>40.347378877092531</v>
          </cell>
        </row>
        <row r="88">
          <cell r="M88">
            <v>29.735779819027087</v>
          </cell>
          <cell r="P88">
            <v>38.530184785357932</v>
          </cell>
          <cell r="S88">
            <v>0</v>
          </cell>
          <cell r="V88">
            <v>34.729925990235635</v>
          </cell>
          <cell r="Y88">
            <v>0</v>
          </cell>
          <cell r="AB88">
            <v>0</v>
          </cell>
          <cell r="AE88">
            <v>0</v>
          </cell>
          <cell r="AH88">
            <v>0</v>
          </cell>
          <cell r="AK88">
            <v>3.2</v>
          </cell>
          <cell r="AN88">
            <v>0</v>
          </cell>
          <cell r="AQ88">
            <v>0</v>
          </cell>
          <cell r="AT88">
            <v>0</v>
          </cell>
          <cell r="AW88">
            <v>0</v>
          </cell>
          <cell r="AZ88">
            <v>30.497395194317424</v>
          </cell>
        </row>
        <row r="89">
          <cell r="M89">
            <v>100</v>
          </cell>
          <cell r="P89">
            <v>0</v>
          </cell>
          <cell r="S89">
            <v>0</v>
          </cell>
          <cell r="V89">
            <v>0</v>
          </cell>
          <cell r="Y89">
            <v>0</v>
          </cell>
          <cell r="AB89">
            <v>0</v>
          </cell>
          <cell r="AE89">
            <v>0</v>
          </cell>
          <cell r="AH89">
            <v>0</v>
          </cell>
          <cell r="AK89">
            <v>0</v>
          </cell>
          <cell r="AN89">
            <v>0</v>
          </cell>
          <cell r="AQ89">
            <v>0</v>
          </cell>
          <cell r="AT89">
            <v>100</v>
          </cell>
          <cell r="AW89">
            <v>0</v>
          </cell>
          <cell r="AZ89">
            <v>0</v>
          </cell>
        </row>
        <row r="90">
          <cell r="M90">
            <v>28.847227316948693</v>
          </cell>
          <cell r="P90">
            <v>43.803574163266937</v>
          </cell>
          <cell r="S90">
            <v>64.56014362657092</v>
          </cell>
          <cell r="V90">
            <v>48.823910013935901</v>
          </cell>
          <cell r="Y90">
            <v>100</v>
          </cell>
          <cell r="AB90">
            <v>0</v>
          </cell>
          <cell r="AE90">
            <v>100</v>
          </cell>
          <cell r="AH90">
            <v>98.890429958391124</v>
          </cell>
          <cell r="AK90">
            <v>10.21523254572357</v>
          </cell>
          <cell r="AN90">
            <v>100</v>
          </cell>
          <cell r="AQ90">
            <v>0</v>
          </cell>
          <cell r="AT90">
            <v>17.579771222155326</v>
          </cell>
          <cell r="AW90">
            <v>0.25735973894227643</v>
          </cell>
          <cell r="AZ90">
            <v>20.056533333333331</v>
          </cell>
        </row>
        <row r="91">
          <cell r="M91">
            <v>49.50097489186544</v>
          </cell>
          <cell r="P91">
            <v>52.196165223127835</v>
          </cell>
          <cell r="S91">
            <v>91.264667535853974</v>
          </cell>
          <cell r="V91">
            <v>50.295061799588638</v>
          </cell>
          <cell r="Y91">
            <v>78.106936416184965</v>
          </cell>
          <cell r="AB91">
            <v>37.539766702014852</v>
          </cell>
          <cell r="AE91">
            <v>0</v>
          </cell>
          <cell r="AH91">
            <v>0</v>
          </cell>
          <cell r="AK91">
            <v>0</v>
          </cell>
          <cell r="AN91">
            <v>37.90536948431685</v>
          </cell>
          <cell r="AQ91">
            <v>0</v>
          </cell>
          <cell r="AT91">
            <v>56.145004420866485</v>
          </cell>
          <cell r="AW91">
            <v>29.139072847682122</v>
          </cell>
          <cell r="AZ91">
            <v>0</v>
          </cell>
        </row>
        <row r="92">
          <cell r="M92">
            <v>30.340460619950893</v>
          </cell>
          <cell r="P92">
            <v>42.91238995517638</v>
          </cell>
          <cell r="S92">
            <v>70.326576576576585</v>
          </cell>
          <cell r="V92">
            <v>43.014742685534877</v>
          </cell>
          <cell r="Y92">
            <v>88.191738113795793</v>
          </cell>
          <cell r="AB92">
            <v>36.691542288557216</v>
          </cell>
          <cell r="AE92">
            <v>100</v>
          </cell>
          <cell r="AH92">
            <v>98.890429958391124</v>
          </cell>
          <cell r="AK92">
            <v>9.9082515279256675</v>
          </cell>
          <cell r="AN92">
            <v>95.498342711786037</v>
          </cell>
          <cell r="AQ92">
            <v>0</v>
          </cell>
          <cell r="AT92">
            <v>49.139646494205785</v>
          </cell>
          <cell r="AW92">
            <v>0.16076534541283655</v>
          </cell>
          <cell r="AZ92">
            <v>27.472320324671362</v>
          </cell>
        </row>
        <row r="93">
          <cell r="M93">
            <v>56.409248083332507</v>
          </cell>
          <cell r="P93">
            <v>42.229993312527867</v>
          </cell>
          <cell r="S93">
            <v>0</v>
          </cell>
          <cell r="V93">
            <v>41.69298938317101</v>
          </cell>
          <cell r="Y93">
            <v>0</v>
          </cell>
          <cell r="AB93">
            <v>0</v>
          </cell>
          <cell r="AE93">
            <v>0</v>
          </cell>
          <cell r="AH93">
            <v>0</v>
          </cell>
          <cell r="AK93">
            <v>8.1202471482889731</v>
          </cell>
          <cell r="AN93">
            <v>0</v>
          </cell>
          <cell r="AQ93">
            <v>0</v>
          </cell>
          <cell r="AT93">
            <v>0</v>
          </cell>
          <cell r="AW93">
            <v>12.214812308331755</v>
          </cell>
          <cell r="AZ93">
            <v>70.703188710306378</v>
          </cell>
        </row>
        <row r="94">
          <cell r="M94">
            <v>22.41941325606664</v>
          </cell>
          <cell r="P94">
            <v>0</v>
          </cell>
          <cell r="S94">
            <v>0</v>
          </cell>
          <cell r="V94">
            <v>0</v>
          </cell>
          <cell r="Y94">
            <v>0</v>
          </cell>
          <cell r="AB94">
            <v>0</v>
          </cell>
          <cell r="AE94">
            <v>0</v>
          </cell>
          <cell r="AH94">
            <v>0</v>
          </cell>
          <cell r="AK94">
            <v>0</v>
          </cell>
          <cell r="AN94">
            <v>0</v>
          </cell>
          <cell r="AQ94">
            <v>0</v>
          </cell>
          <cell r="AT94">
            <v>22.41941325606664</v>
          </cell>
          <cell r="AW94">
            <v>0</v>
          </cell>
          <cell r="AZ94">
            <v>0</v>
          </cell>
        </row>
        <row r="95">
          <cell r="M95">
            <v>54.040964788004764</v>
          </cell>
          <cell r="P95">
            <v>38.54379500812211</v>
          </cell>
          <cell r="S95">
            <v>20.43010752688172</v>
          </cell>
          <cell r="V95">
            <v>46.8167051179434</v>
          </cell>
          <cell r="Y95">
            <v>0</v>
          </cell>
          <cell r="AB95">
            <v>86.229611041405263</v>
          </cell>
          <cell r="AE95">
            <v>100</v>
          </cell>
          <cell r="AH95">
            <v>0</v>
          </cell>
          <cell r="AK95">
            <v>67.422966328075816</v>
          </cell>
          <cell r="AN95">
            <v>98.983643755318141</v>
          </cell>
          <cell r="AQ95">
            <v>0</v>
          </cell>
          <cell r="AT95">
            <v>0</v>
          </cell>
          <cell r="AW95">
            <v>9.5792207792207797</v>
          </cell>
          <cell r="AZ95">
            <v>70.917746171005447</v>
          </cell>
        </row>
        <row r="96">
          <cell r="M96">
            <v>100</v>
          </cell>
          <cell r="P96">
            <v>0</v>
          </cell>
          <cell r="S96">
            <v>0</v>
          </cell>
          <cell r="V96">
            <v>0</v>
          </cell>
          <cell r="Y96">
            <v>0</v>
          </cell>
          <cell r="AB96">
            <v>0</v>
          </cell>
          <cell r="AE96">
            <v>0</v>
          </cell>
          <cell r="AH96">
            <v>0</v>
          </cell>
          <cell r="AK96">
            <v>0</v>
          </cell>
          <cell r="AN96">
            <v>0</v>
          </cell>
          <cell r="AQ96">
            <v>0</v>
          </cell>
          <cell r="AT96">
            <v>100</v>
          </cell>
          <cell r="AW96">
            <v>0</v>
          </cell>
          <cell r="AZ96">
            <v>0</v>
          </cell>
        </row>
        <row r="97">
          <cell r="M97">
            <v>42.817718043803396</v>
          </cell>
          <cell r="P97">
            <v>44.410913884775674</v>
          </cell>
          <cell r="S97">
            <v>0.43177892918825561</v>
          </cell>
          <cell r="V97">
            <v>48.148691998373458</v>
          </cell>
          <cell r="Y97">
            <v>5.6527590847913869</v>
          </cell>
          <cell r="AB97">
            <v>0</v>
          </cell>
          <cell r="AE97">
            <v>100</v>
          </cell>
          <cell r="AH97">
            <v>0</v>
          </cell>
          <cell r="AK97">
            <v>12.394402807260754</v>
          </cell>
          <cell r="AN97">
            <v>0</v>
          </cell>
          <cell r="AQ97">
            <v>0</v>
          </cell>
          <cell r="AT97">
            <v>85.14063029481531</v>
          </cell>
          <cell r="AW97">
            <v>50.759606791778367</v>
          </cell>
          <cell r="AZ97">
            <v>29.224148841918744</v>
          </cell>
        </row>
        <row r="98">
          <cell r="M98">
            <v>54.716670032254058</v>
          </cell>
          <cell r="P98">
            <v>41.173581895500824</v>
          </cell>
          <cell r="S98">
            <v>1.9184652278177456</v>
          </cell>
          <cell r="V98">
            <v>44.369861202055354</v>
          </cell>
          <cell r="Y98">
            <v>1.1244979919678715</v>
          </cell>
          <cell r="AB98">
            <v>86.229611041405263</v>
          </cell>
          <cell r="AE98">
            <v>100</v>
          </cell>
          <cell r="AH98">
            <v>0</v>
          </cell>
          <cell r="AK98">
            <v>54.881350851775998</v>
          </cell>
          <cell r="AN98">
            <v>83.950765776601713</v>
          </cell>
          <cell r="AQ98">
            <v>0</v>
          </cell>
          <cell r="AT98">
            <v>70.141870068277527</v>
          </cell>
          <cell r="AW98">
            <v>11.28354641266162</v>
          </cell>
          <cell r="AZ98">
            <v>70.231232578608299</v>
          </cell>
        </row>
        <row r="99">
          <cell r="M99">
            <v>38.905461324362797</v>
          </cell>
          <cell r="P99">
            <v>44.792682852567026</v>
          </cell>
          <cell r="S99">
            <v>0</v>
          </cell>
          <cell r="V99">
            <v>38.742072069826328</v>
          </cell>
          <cell r="Y99">
            <v>0</v>
          </cell>
          <cell r="AB99">
            <v>0</v>
          </cell>
          <cell r="AE99">
            <v>0</v>
          </cell>
          <cell r="AH99">
            <v>0</v>
          </cell>
          <cell r="AK99">
            <v>93.452269002391247</v>
          </cell>
          <cell r="AN99">
            <v>0</v>
          </cell>
          <cell r="AQ99">
            <v>0</v>
          </cell>
          <cell r="AT99">
            <v>0</v>
          </cell>
          <cell r="AW99">
            <v>43.560363919496595</v>
          </cell>
          <cell r="AZ99">
            <v>35.265767198302719</v>
          </cell>
        </row>
        <row r="100">
          <cell r="M100">
            <v>100</v>
          </cell>
          <cell r="P100">
            <v>0</v>
          </cell>
          <cell r="S100">
            <v>0</v>
          </cell>
          <cell r="V100">
            <v>0</v>
          </cell>
          <cell r="Y100">
            <v>0</v>
          </cell>
          <cell r="AB100">
            <v>0</v>
          </cell>
          <cell r="AE100">
            <v>0</v>
          </cell>
          <cell r="AH100">
            <v>0</v>
          </cell>
          <cell r="AK100">
            <v>0</v>
          </cell>
          <cell r="AN100">
            <v>0</v>
          </cell>
          <cell r="AQ100">
            <v>0</v>
          </cell>
          <cell r="AT100">
            <v>100</v>
          </cell>
          <cell r="AW100">
            <v>0</v>
          </cell>
          <cell r="AZ100">
            <v>0</v>
          </cell>
        </row>
        <row r="101">
          <cell r="M101">
            <v>37.900184316139637</v>
          </cell>
          <cell r="P101">
            <v>46.49395790223867</v>
          </cell>
          <cell r="S101">
            <v>100</v>
          </cell>
          <cell r="V101">
            <v>52.685227514472842</v>
          </cell>
          <cell r="Y101">
            <v>96.10040340654416</v>
          </cell>
          <cell r="AB101">
            <v>99.170353982300881</v>
          </cell>
          <cell r="AE101">
            <v>100</v>
          </cell>
          <cell r="AH101">
            <v>0</v>
          </cell>
          <cell r="AK101">
            <v>13.266025171644428</v>
          </cell>
          <cell r="AN101">
            <v>61.394705738052224</v>
          </cell>
          <cell r="AQ101">
            <v>35.606471089093581</v>
          </cell>
          <cell r="AT101">
            <v>50.592592592592588</v>
          </cell>
          <cell r="AW101">
            <v>4.0379899177982645</v>
          </cell>
          <cell r="AZ101">
            <v>37.52447530031494</v>
          </cell>
        </row>
        <row r="102">
          <cell r="M102">
            <v>100</v>
          </cell>
          <cell r="P102">
            <v>0</v>
          </cell>
          <cell r="S102">
            <v>0</v>
          </cell>
          <cell r="V102">
            <v>0</v>
          </cell>
          <cell r="Y102">
            <v>0</v>
          </cell>
          <cell r="AB102">
            <v>0</v>
          </cell>
          <cell r="AE102">
            <v>0</v>
          </cell>
          <cell r="AH102">
            <v>0</v>
          </cell>
          <cell r="AK102">
            <v>0</v>
          </cell>
          <cell r="AN102">
            <v>0</v>
          </cell>
          <cell r="AQ102">
            <v>0</v>
          </cell>
          <cell r="AT102">
            <v>100</v>
          </cell>
          <cell r="AW102">
            <v>0</v>
          </cell>
          <cell r="AZ102">
            <v>0</v>
          </cell>
        </row>
        <row r="103">
          <cell r="M103">
            <v>40.080277626792657</v>
          </cell>
          <cell r="P103">
            <v>40.302547552642274</v>
          </cell>
          <cell r="S103">
            <v>27.27272727272727</v>
          </cell>
          <cell r="V103">
            <v>40.450105596620908</v>
          </cell>
          <cell r="Y103">
            <v>95.026375282592312</v>
          </cell>
          <cell r="AB103">
            <v>33.071308253790008</v>
          </cell>
          <cell r="AE103">
            <v>100</v>
          </cell>
          <cell r="AH103">
            <v>0</v>
          </cell>
          <cell r="AK103">
            <v>42.58064516129032</v>
          </cell>
          <cell r="AN103">
            <v>20.023557126030621</v>
          </cell>
          <cell r="AQ103">
            <v>0</v>
          </cell>
          <cell r="AT103">
            <v>86.455451023796343</v>
          </cell>
          <cell r="AW103">
            <v>39.209726443769</v>
          </cell>
          <cell r="AZ103">
            <v>10.847350047603936</v>
          </cell>
        </row>
        <row r="104">
          <cell r="M104">
            <v>38.564897804445401</v>
          </cell>
          <cell r="P104">
            <v>44.99758962544356</v>
          </cell>
          <cell r="S104">
            <v>40.408163265306115</v>
          </cell>
          <cell r="V104">
            <v>44.404018849470965</v>
          </cell>
          <cell r="Y104">
            <v>95.699831365935921</v>
          </cell>
          <cell r="AB104">
            <v>66.36946224575091</v>
          </cell>
          <cell r="AE104">
            <v>100</v>
          </cell>
          <cell r="AH104">
            <v>0</v>
          </cell>
          <cell r="AK104">
            <v>18.159383963409905</v>
          </cell>
          <cell r="AN104">
            <v>59.885257525945981</v>
          </cell>
          <cell r="AQ104">
            <v>35.606471089093581</v>
          </cell>
          <cell r="AT104">
            <v>77.791646663466153</v>
          </cell>
          <cell r="AW104">
            <v>29.825989921374102</v>
          </cell>
          <cell r="AZ104">
            <v>35.565443967364338</v>
          </cell>
        </row>
        <row r="105">
          <cell r="M105">
            <v>29.227177212234416</v>
          </cell>
          <cell r="P105">
            <v>31.971607734557711</v>
          </cell>
          <cell r="S105">
            <v>0</v>
          </cell>
          <cell r="V105">
            <v>31.498580821327206</v>
          </cell>
          <cell r="Y105">
            <v>0</v>
          </cell>
          <cell r="AB105">
            <v>0</v>
          </cell>
          <cell r="AE105">
            <v>0</v>
          </cell>
          <cell r="AH105">
            <v>0</v>
          </cell>
          <cell r="AK105">
            <v>4.4780219780219781</v>
          </cell>
          <cell r="AN105">
            <v>0</v>
          </cell>
          <cell r="AQ105">
            <v>0</v>
          </cell>
          <cell r="AT105">
            <v>0</v>
          </cell>
          <cell r="AW105">
            <v>0</v>
          </cell>
          <cell r="AZ105">
            <v>32.711685164527452</v>
          </cell>
        </row>
        <row r="106">
          <cell r="M106">
            <v>28.07736151511407</v>
          </cell>
          <cell r="P106">
            <v>41.770598492284769</v>
          </cell>
          <cell r="S106">
            <v>47.450980392156858</v>
          </cell>
          <cell r="V106">
            <v>45.615492461007975</v>
          </cell>
          <cell r="Y106">
            <v>3.5803268396994485</v>
          </cell>
          <cell r="AB106">
            <v>70.374275171323148</v>
          </cell>
          <cell r="AE106">
            <v>96.931262502778409</v>
          </cell>
          <cell r="AH106">
            <v>0</v>
          </cell>
          <cell r="AK106">
            <v>19.647258163894023</v>
          </cell>
          <cell r="AN106">
            <v>16.784755770263015</v>
          </cell>
          <cell r="AQ106">
            <v>0</v>
          </cell>
          <cell r="AT106">
            <v>6.4186046511627914</v>
          </cell>
          <cell r="AW106">
            <v>1.2444312444312444</v>
          </cell>
          <cell r="AZ106">
            <v>14.956666666666665</v>
          </cell>
        </row>
        <row r="107">
          <cell r="M107">
            <v>24.442379182156134</v>
          </cell>
          <cell r="P107">
            <v>0</v>
          </cell>
          <cell r="S107">
            <v>0</v>
          </cell>
          <cell r="V107">
            <v>0</v>
          </cell>
          <cell r="Y107">
            <v>0</v>
          </cell>
          <cell r="AB107">
            <v>0</v>
          </cell>
          <cell r="AE107">
            <v>0</v>
          </cell>
          <cell r="AH107">
            <v>0</v>
          </cell>
          <cell r="AK107">
            <v>0</v>
          </cell>
          <cell r="AN107">
            <v>0</v>
          </cell>
          <cell r="AQ107">
            <v>0</v>
          </cell>
          <cell r="AT107">
            <v>24.442379182156134</v>
          </cell>
          <cell r="AW107">
            <v>0</v>
          </cell>
          <cell r="AZ107">
            <v>0</v>
          </cell>
        </row>
        <row r="108">
          <cell r="M108">
            <v>44.230847959201569</v>
          </cell>
          <cell r="P108">
            <v>45.132009475287482</v>
          </cell>
          <cell r="S108">
            <v>1.5831134564643801</v>
          </cell>
          <cell r="V108">
            <v>50.173533861350897</v>
          </cell>
          <cell r="Y108">
            <v>0</v>
          </cell>
          <cell r="AB108">
            <v>4.5626618848376168</v>
          </cell>
          <cell r="AE108">
            <v>0</v>
          </cell>
          <cell r="AH108">
            <v>0</v>
          </cell>
          <cell r="AK108">
            <v>0</v>
          </cell>
          <cell r="AN108">
            <v>2.1840873634945397</v>
          </cell>
          <cell r="AQ108">
            <v>0</v>
          </cell>
          <cell r="AT108">
            <v>77.880794701986758</v>
          </cell>
          <cell r="AW108">
            <v>0</v>
          </cell>
          <cell r="AZ108">
            <v>26.462611390933745</v>
          </cell>
        </row>
        <row r="109">
          <cell r="M109">
            <v>29.53501139281461</v>
          </cell>
          <cell r="P109">
            <v>40.852100776573792</v>
          </cell>
          <cell r="S109">
            <v>13.129318854886476</v>
          </cell>
          <cell r="V109">
            <v>43.851466789742588</v>
          </cell>
          <cell r="Y109">
            <v>3.5727569937941697</v>
          </cell>
          <cell r="AB109">
            <v>22.614227877385776</v>
          </cell>
          <cell r="AE109">
            <v>96.931262502778409</v>
          </cell>
          <cell r="AH109">
            <v>0</v>
          </cell>
          <cell r="AK109">
            <v>18.350864012021038</v>
          </cell>
          <cell r="AN109">
            <v>16.619200084909163</v>
          </cell>
          <cell r="AQ109">
            <v>0</v>
          </cell>
          <cell r="AT109">
            <v>39.428155162993988</v>
          </cell>
          <cell r="AW109">
            <v>1.0509863186789929</v>
          </cell>
          <cell r="AZ109">
            <v>23.28266999731407</v>
          </cell>
        </row>
        <row r="110">
          <cell r="M110">
            <v>42.642285097524436</v>
          </cell>
          <cell r="P110">
            <v>34.268047743312081</v>
          </cell>
          <cell r="S110">
            <v>0</v>
          </cell>
          <cell r="V110">
            <v>33.110173804476375</v>
          </cell>
          <cell r="Y110">
            <v>0</v>
          </cell>
          <cell r="AB110">
            <v>0</v>
          </cell>
          <cell r="AE110">
            <v>0</v>
          </cell>
          <cell r="AH110">
            <v>0</v>
          </cell>
          <cell r="AK110">
            <v>36.467303158493152</v>
          </cell>
          <cell r="AN110">
            <v>0</v>
          </cell>
          <cell r="AQ110">
            <v>0</v>
          </cell>
          <cell r="AT110">
            <v>0</v>
          </cell>
          <cell r="AW110">
            <v>1.886550033191289</v>
          </cell>
          <cell r="AZ110">
            <v>52.216524209345593</v>
          </cell>
        </row>
        <row r="111">
          <cell r="M111">
            <v>39.400669765152614</v>
          </cell>
          <cell r="P111">
            <v>42.411721246679093</v>
          </cell>
          <cell r="S111">
            <v>23.575949367088608</v>
          </cell>
          <cell r="V111">
            <v>49.672411054637863</v>
          </cell>
          <cell r="Y111">
            <v>79.282296650717697</v>
          </cell>
          <cell r="AB111">
            <v>74.907943187795894</v>
          </cell>
          <cell r="AE111">
            <v>100</v>
          </cell>
          <cell r="AH111">
            <v>0</v>
          </cell>
          <cell r="AK111">
            <v>32.949127465024944</v>
          </cell>
          <cell r="AN111">
            <v>65.829395672718221</v>
          </cell>
          <cell r="AQ111">
            <v>0</v>
          </cell>
          <cell r="AT111">
            <v>58.650367968067854</v>
          </cell>
          <cell r="AW111">
            <v>2.8379364533902725</v>
          </cell>
          <cell r="AZ111">
            <v>28.730276260021448</v>
          </cell>
        </row>
        <row r="112">
          <cell r="M112">
            <v>42.616878514632774</v>
          </cell>
          <cell r="P112">
            <v>43.251728996359631</v>
          </cell>
          <cell r="S112">
            <v>0</v>
          </cell>
          <cell r="V112">
            <v>43.844961240310077</v>
          </cell>
          <cell r="Y112">
            <v>0</v>
          </cell>
          <cell r="AB112">
            <v>0</v>
          </cell>
          <cell r="AE112">
            <v>0</v>
          </cell>
          <cell r="AH112">
            <v>0</v>
          </cell>
          <cell r="AK112">
            <v>0</v>
          </cell>
          <cell r="AN112">
            <v>100</v>
          </cell>
          <cell r="AQ112">
            <v>0</v>
          </cell>
          <cell r="AT112">
            <v>72.291021671826627</v>
          </cell>
          <cell r="AW112">
            <v>0</v>
          </cell>
          <cell r="AZ112">
            <v>34.480836236933797</v>
          </cell>
        </row>
        <row r="113">
          <cell r="M113">
            <v>41.798571520294317</v>
          </cell>
          <cell r="P113">
            <v>38.134281007708211</v>
          </cell>
          <cell r="S113">
            <v>15.520833333333334</v>
          </cell>
          <cell r="V113">
            <v>39.781893118241499</v>
          </cell>
          <cell r="Y113">
            <v>79.282296650717697</v>
          </cell>
          <cell r="AB113">
            <v>74.907943187795894</v>
          </cell>
          <cell r="AE113">
            <v>100</v>
          </cell>
          <cell r="AH113">
            <v>0</v>
          </cell>
          <cell r="AK113">
            <v>33.206095885931063</v>
          </cell>
          <cell r="AN113">
            <v>66.356513222331031</v>
          </cell>
          <cell r="AQ113">
            <v>0</v>
          </cell>
          <cell r="AT113">
            <v>62.567795856672895</v>
          </cell>
          <cell r="AW113">
            <v>2.155282379876732</v>
          </cell>
          <cell r="AZ113">
            <v>50.409643745759311</v>
          </cell>
        </row>
        <row r="114">
          <cell r="M114">
            <v>49.4893186758365</v>
          </cell>
          <cell r="P114">
            <v>50.475967501706108</v>
          </cell>
          <cell r="S114">
            <v>0</v>
          </cell>
          <cell r="V114">
            <v>50.479200652528547</v>
          </cell>
          <cell r="Y114">
            <v>0</v>
          </cell>
          <cell r="AB114">
            <v>0</v>
          </cell>
          <cell r="AE114">
            <v>0</v>
          </cell>
          <cell r="AH114">
            <v>0</v>
          </cell>
          <cell r="AK114">
            <v>12.365681198151551</v>
          </cell>
          <cell r="AN114">
            <v>0</v>
          </cell>
          <cell r="AQ114">
            <v>0</v>
          </cell>
          <cell r="AT114">
            <v>0</v>
          </cell>
          <cell r="AW114">
            <v>0</v>
          </cell>
          <cell r="AZ114">
            <v>57.037744358390455</v>
          </cell>
        </row>
        <row r="115">
          <cell r="M115">
            <v>100</v>
          </cell>
          <cell r="P115">
            <v>0</v>
          </cell>
          <cell r="S115">
            <v>0</v>
          </cell>
          <cell r="V115">
            <v>0</v>
          </cell>
          <cell r="Y115">
            <v>0</v>
          </cell>
          <cell r="AB115">
            <v>0</v>
          </cell>
          <cell r="AE115">
            <v>0</v>
          </cell>
          <cell r="AH115">
            <v>0</v>
          </cell>
          <cell r="AK115">
            <v>0</v>
          </cell>
          <cell r="AN115">
            <v>0</v>
          </cell>
          <cell r="AQ115">
            <v>0</v>
          </cell>
          <cell r="AT115">
            <v>100</v>
          </cell>
          <cell r="AW115">
            <v>0</v>
          </cell>
          <cell r="AZ115">
            <v>0</v>
          </cell>
        </row>
        <row r="116">
          <cell r="M116">
            <v>47.530982034268817</v>
          </cell>
          <cell r="P116">
            <v>51.819229636775496</v>
          </cell>
          <cell r="S116">
            <v>98.98989898989899</v>
          </cell>
          <cell r="V116">
            <v>44.104642100555189</v>
          </cell>
          <cell r="Y116">
            <v>47.540305911533693</v>
          </cell>
          <cell r="AB116">
            <v>100</v>
          </cell>
          <cell r="AE116">
            <v>87.787797067250963</v>
          </cell>
          <cell r="AH116">
            <v>0</v>
          </cell>
          <cell r="AK116">
            <v>16.11845802270258</v>
          </cell>
          <cell r="AN116">
            <v>87.321650124069478</v>
          </cell>
          <cell r="AQ116">
            <v>0</v>
          </cell>
          <cell r="AT116">
            <v>66.94736842105263</v>
          </cell>
          <cell r="AW116">
            <v>0</v>
          </cell>
          <cell r="AZ116">
            <v>45.166600000000003</v>
          </cell>
        </row>
        <row r="117">
          <cell r="M117">
            <v>53.437852298813638</v>
          </cell>
          <cell r="P117">
            <v>52.850439834162245</v>
          </cell>
          <cell r="S117">
            <v>13.577023498694519</v>
          </cell>
          <cell r="V117">
            <v>48.010990323736706</v>
          </cell>
          <cell r="Y117">
            <v>76.19047619047619</v>
          </cell>
          <cell r="AB117">
            <v>100</v>
          </cell>
          <cell r="AE117">
            <v>0</v>
          </cell>
          <cell r="AH117">
            <v>0</v>
          </cell>
          <cell r="AK117">
            <v>0</v>
          </cell>
          <cell r="AN117">
            <v>0</v>
          </cell>
          <cell r="AQ117">
            <v>0</v>
          </cell>
          <cell r="AT117">
            <v>44.429708222811669</v>
          </cell>
          <cell r="AW117">
            <v>0</v>
          </cell>
          <cell r="AZ117">
            <v>94.720316315850681</v>
          </cell>
        </row>
        <row r="118">
          <cell r="M118">
            <v>49.062700616875901</v>
          </cell>
          <cell r="P118">
            <v>51.597943507829228</v>
          </cell>
          <cell r="S118">
            <v>31.120331950207468</v>
          </cell>
          <cell r="V118">
            <v>45.953475209626177</v>
          </cell>
          <cell r="Y118">
            <v>48.029256399837465</v>
          </cell>
          <cell r="AB118">
            <v>100</v>
          </cell>
          <cell r="AE118">
            <v>87.787797067250963</v>
          </cell>
          <cell r="AH118">
            <v>0</v>
          </cell>
          <cell r="AK118">
            <v>15.740038962715937</v>
          </cell>
          <cell r="AN118">
            <v>84.963030028670588</v>
          </cell>
          <cell r="AQ118">
            <v>0</v>
          </cell>
          <cell r="AT118">
            <v>92.292057262006963</v>
          </cell>
          <cell r="AW118">
            <v>0</v>
          </cell>
          <cell r="AZ118">
            <v>53.50005705398442</v>
          </cell>
        </row>
        <row r="119">
          <cell r="M119">
            <v>60.962251689275014</v>
          </cell>
          <cell r="P119">
            <v>48.684874074220566</v>
          </cell>
          <cell r="S119">
            <v>0</v>
          </cell>
          <cell r="V119">
            <v>47.497311112910126</v>
          </cell>
          <cell r="Y119">
            <v>0</v>
          </cell>
          <cell r="AB119">
            <v>0</v>
          </cell>
          <cell r="AE119">
            <v>0</v>
          </cell>
          <cell r="AH119">
            <v>0</v>
          </cell>
          <cell r="AK119">
            <v>15.532297283010891</v>
          </cell>
          <cell r="AN119">
            <v>0</v>
          </cell>
          <cell r="AQ119">
            <v>0</v>
          </cell>
          <cell r="AT119">
            <v>0</v>
          </cell>
          <cell r="AW119">
            <v>0</v>
          </cell>
          <cell r="AZ119">
            <v>76.555808393950628</v>
          </cell>
        </row>
        <row r="120">
          <cell r="M120">
            <v>100</v>
          </cell>
          <cell r="P120">
            <v>0</v>
          </cell>
          <cell r="S120">
            <v>0</v>
          </cell>
          <cell r="V120">
            <v>0</v>
          </cell>
          <cell r="Y120">
            <v>0</v>
          </cell>
          <cell r="AB120">
            <v>0</v>
          </cell>
          <cell r="AE120">
            <v>0</v>
          </cell>
          <cell r="AH120">
            <v>0</v>
          </cell>
          <cell r="AK120">
            <v>0</v>
          </cell>
          <cell r="AN120">
            <v>0</v>
          </cell>
          <cell r="AQ120">
            <v>0</v>
          </cell>
          <cell r="AT120">
            <v>100</v>
          </cell>
          <cell r="AW120">
            <v>0</v>
          </cell>
          <cell r="AZ120">
            <v>0</v>
          </cell>
        </row>
        <row r="121">
          <cell r="M121">
            <v>44.076907925906347</v>
          </cell>
          <cell r="P121">
            <v>47.989492616309889</v>
          </cell>
          <cell r="S121">
            <v>32.608695652173914</v>
          </cell>
          <cell r="V121">
            <v>56.728901461574729</v>
          </cell>
          <cell r="Y121">
            <v>80.109116400987531</v>
          </cell>
          <cell r="AB121">
            <v>0</v>
          </cell>
          <cell r="AE121">
            <v>91.974454339354253</v>
          </cell>
          <cell r="AH121">
            <v>0</v>
          </cell>
          <cell r="AK121">
            <v>15.417909228893336</v>
          </cell>
          <cell r="AN121">
            <v>99.320987654320987</v>
          </cell>
          <cell r="AQ121">
            <v>0</v>
          </cell>
          <cell r="AT121">
            <v>11.555555555555557</v>
          </cell>
          <cell r="AW121">
            <v>0.14137466943709862</v>
          </cell>
          <cell r="AZ121">
            <v>61.280451315423804</v>
          </cell>
        </row>
        <row r="122">
          <cell r="M122">
            <v>44.568073130256813</v>
          </cell>
          <cell r="P122">
            <v>45.341464538292755</v>
          </cell>
          <cell r="S122">
            <v>91.666666666666671</v>
          </cell>
          <cell r="V122">
            <v>51.877302699327544</v>
          </cell>
          <cell r="Y122">
            <v>0</v>
          </cell>
          <cell r="AB122">
            <v>0</v>
          </cell>
          <cell r="AE122">
            <v>0</v>
          </cell>
          <cell r="AH122">
            <v>0</v>
          </cell>
          <cell r="AK122">
            <v>0</v>
          </cell>
          <cell r="AN122">
            <v>46.721311475409841</v>
          </cell>
          <cell r="AQ122">
            <v>0</v>
          </cell>
          <cell r="AT122">
            <v>49.600031680658965</v>
          </cell>
          <cell r="AW122">
            <v>13.823767178658041</v>
          </cell>
          <cell r="AZ122">
            <v>15.45564368860212</v>
          </cell>
        </row>
        <row r="123">
          <cell r="M123">
            <v>55.945248001315129</v>
          </cell>
          <cell r="P123">
            <v>47.217481208608518</v>
          </cell>
          <cell r="S123">
            <v>44.827586206896555</v>
          </cell>
          <cell r="V123">
            <v>51.314855780862388</v>
          </cell>
          <cell r="Y123">
            <v>80.109116400987531</v>
          </cell>
          <cell r="AB123">
            <v>0</v>
          </cell>
          <cell r="AE123">
            <v>91.974454339354253</v>
          </cell>
          <cell r="AH123">
            <v>0</v>
          </cell>
          <cell r="AK123">
            <v>15.431353253414445</v>
          </cell>
          <cell r="AN123">
            <v>88.766447368421069</v>
          </cell>
          <cell r="AQ123">
            <v>0</v>
          </cell>
          <cell r="AT123">
            <v>98.235463740683798</v>
          </cell>
          <cell r="AW123">
            <v>0.13540793135158469</v>
          </cell>
          <cell r="AZ123">
            <v>71.033627555146452</v>
          </cell>
        </row>
        <row r="124">
          <cell r="M124">
            <v>16.536296168903604</v>
          </cell>
          <cell r="P124">
            <v>35.012581115084096</v>
          </cell>
          <cell r="S124">
            <v>0</v>
          </cell>
          <cell r="V124">
            <v>34.704366560119411</v>
          </cell>
          <cell r="Y124">
            <v>0</v>
          </cell>
          <cell r="AB124">
            <v>0</v>
          </cell>
          <cell r="AE124">
            <v>0</v>
          </cell>
          <cell r="AH124">
            <v>0</v>
          </cell>
          <cell r="AK124">
            <v>34.215944563749481</v>
          </cell>
          <cell r="AN124">
            <v>0</v>
          </cell>
          <cell r="AQ124">
            <v>0</v>
          </cell>
          <cell r="AT124">
            <v>0</v>
          </cell>
          <cell r="AW124">
            <v>2.4161205425394696</v>
          </cell>
          <cell r="AZ124">
            <v>10.352732223033657</v>
          </cell>
        </row>
        <row r="125">
          <cell r="M125">
            <v>100</v>
          </cell>
          <cell r="P125">
            <v>0</v>
          </cell>
          <cell r="S125">
            <v>0</v>
          </cell>
          <cell r="V125">
            <v>0</v>
          </cell>
          <cell r="Y125">
            <v>0</v>
          </cell>
          <cell r="AB125">
            <v>0</v>
          </cell>
          <cell r="AE125">
            <v>0</v>
          </cell>
          <cell r="AH125">
            <v>0</v>
          </cell>
          <cell r="AK125">
            <v>0</v>
          </cell>
          <cell r="AN125">
            <v>0</v>
          </cell>
          <cell r="AQ125">
            <v>0</v>
          </cell>
          <cell r="AT125">
            <v>100</v>
          </cell>
          <cell r="AW125">
            <v>0</v>
          </cell>
          <cell r="AZ125">
            <v>0</v>
          </cell>
        </row>
        <row r="126">
          <cell r="M126">
            <v>32.435808267893059</v>
          </cell>
          <cell r="P126">
            <v>40.772098152082393</v>
          </cell>
          <cell r="S126">
            <v>40</v>
          </cell>
          <cell r="V126">
            <v>50.567063149844614</v>
          </cell>
          <cell r="Y126">
            <v>97.386870618228173</v>
          </cell>
          <cell r="AB126">
            <v>29.325513196480934</v>
          </cell>
          <cell r="AE126">
            <v>100</v>
          </cell>
          <cell r="AH126">
            <v>0</v>
          </cell>
          <cell r="AK126">
            <v>28.877869619586161</v>
          </cell>
          <cell r="AN126">
            <v>93.374268170783964</v>
          </cell>
          <cell r="AQ126">
            <v>0</v>
          </cell>
          <cell r="AT126">
            <v>0</v>
          </cell>
          <cell r="AW126">
            <v>2.3895822029300056</v>
          </cell>
          <cell r="AZ126">
            <v>25.090538322553169</v>
          </cell>
        </row>
        <row r="127">
          <cell r="M127">
            <v>100</v>
          </cell>
          <cell r="P127">
            <v>0</v>
          </cell>
          <cell r="S127">
            <v>0</v>
          </cell>
          <cell r="V127">
            <v>0</v>
          </cell>
          <cell r="Y127">
            <v>0</v>
          </cell>
          <cell r="AB127">
            <v>0</v>
          </cell>
          <cell r="AE127">
            <v>0</v>
          </cell>
          <cell r="AH127">
            <v>0</v>
          </cell>
          <cell r="AK127">
            <v>0</v>
          </cell>
          <cell r="AN127">
            <v>0</v>
          </cell>
          <cell r="AQ127">
            <v>0</v>
          </cell>
          <cell r="AT127">
            <v>100</v>
          </cell>
          <cell r="AW127">
            <v>0</v>
          </cell>
          <cell r="AZ127">
            <v>0</v>
          </cell>
        </row>
        <row r="128">
          <cell r="M128">
            <v>40.862998640588522</v>
          </cell>
          <cell r="P128">
            <v>42.070755423266618</v>
          </cell>
          <cell r="S128">
            <v>0.1199040767386091</v>
          </cell>
          <cell r="V128">
            <v>46.59713339237102</v>
          </cell>
          <cell r="Y128">
            <v>0</v>
          </cell>
          <cell r="AB128">
            <v>0</v>
          </cell>
          <cell r="AE128">
            <v>0</v>
          </cell>
          <cell r="AH128">
            <v>0</v>
          </cell>
          <cell r="AK128">
            <v>57.536382536382533</v>
          </cell>
          <cell r="AN128">
            <v>0</v>
          </cell>
          <cell r="AQ128">
            <v>0</v>
          </cell>
          <cell r="AT128">
            <v>51.505067312055665</v>
          </cell>
          <cell r="AW128">
            <v>0</v>
          </cell>
          <cell r="AZ128">
            <v>0</v>
          </cell>
        </row>
        <row r="129">
          <cell r="M129">
            <v>24.452169999763782</v>
          </cell>
          <cell r="P129">
            <v>38.15480980903218</v>
          </cell>
          <cell r="S129">
            <v>4.7669491525423728</v>
          </cell>
          <cell r="V129">
            <v>41.598399749158041</v>
          </cell>
          <cell r="Y129">
            <v>97.386870618228173</v>
          </cell>
          <cell r="AB129">
            <v>4.7303689687795654</v>
          </cell>
          <cell r="AE129">
            <v>100</v>
          </cell>
          <cell r="AH129">
            <v>0</v>
          </cell>
          <cell r="AK129">
            <v>29.86081388211484</v>
          </cell>
          <cell r="AN129">
            <v>92.947505385044366</v>
          </cell>
          <cell r="AQ129">
            <v>0</v>
          </cell>
          <cell r="AT129">
            <v>95.289796518034237</v>
          </cell>
          <cell r="AW129">
            <v>2.4039506271139488</v>
          </cell>
          <cell r="AZ129">
            <v>15.305986712436564</v>
          </cell>
        </row>
        <row r="130">
          <cell r="M130">
            <v>37.667585370712189</v>
          </cell>
          <cell r="P130">
            <v>30.329192846452536</v>
          </cell>
          <cell r="S130">
            <v>0</v>
          </cell>
          <cell r="V130">
            <v>28.791820436808035</v>
          </cell>
          <cell r="Y130">
            <v>0</v>
          </cell>
          <cell r="AB130">
            <v>0</v>
          </cell>
          <cell r="AE130">
            <v>0</v>
          </cell>
          <cell r="AH130">
            <v>0</v>
          </cell>
          <cell r="AK130">
            <v>15.412606389539905</v>
          </cell>
          <cell r="AN130">
            <v>0</v>
          </cell>
          <cell r="AQ130">
            <v>0</v>
          </cell>
          <cell r="AT130">
            <v>0</v>
          </cell>
          <cell r="AW130">
            <v>42.216344374854387</v>
          </cell>
          <cell r="AZ130">
            <v>41.221243013113458</v>
          </cell>
        </row>
        <row r="131">
          <cell r="M131">
            <v>100</v>
          </cell>
          <cell r="P131">
            <v>0</v>
          </cell>
          <cell r="S131">
            <v>0</v>
          </cell>
          <cell r="V131">
            <v>0</v>
          </cell>
          <cell r="Y131">
            <v>0</v>
          </cell>
          <cell r="AB131">
            <v>0</v>
          </cell>
          <cell r="AE131">
            <v>0</v>
          </cell>
          <cell r="AH131">
            <v>0</v>
          </cell>
          <cell r="AK131">
            <v>0</v>
          </cell>
          <cell r="AN131">
            <v>0</v>
          </cell>
          <cell r="AQ131">
            <v>0</v>
          </cell>
          <cell r="AT131">
            <v>100</v>
          </cell>
          <cell r="AW131">
            <v>0</v>
          </cell>
          <cell r="AZ131">
            <v>0</v>
          </cell>
        </row>
        <row r="132">
          <cell r="M132">
            <v>32.958285576511415</v>
          </cell>
          <cell r="P132">
            <v>35.288548969464713</v>
          </cell>
          <cell r="S132">
            <v>10.924369747899158</v>
          </cell>
          <cell r="V132">
            <v>38.43890939586236</v>
          </cell>
          <cell r="Y132">
            <v>97.047420220697873</v>
          </cell>
          <cell r="AB132">
            <v>0</v>
          </cell>
          <cell r="AE132">
            <v>91.218338176161552</v>
          </cell>
          <cell r="AH132">
            <v>0</v>
          </cell>
          <cell r="AK132">
            <v>14.180454871419496</v>
          </cell>
          <cell r="AN132">
            <v>99.280136652025391</v>
          </cell>
          <cell r="AQ132">
            <v>0</v>
          </cell>
          <cell r="AT132">
            <v>0</v>
          </cell>
          <cell r="AW132">
            <v>1.3143779940438618</v>
          </cell>
          <cell r="AZ132">
            <v>42.69222222222222</v>
          </cell>
        </row>
        <row r="133">
          <cell r="M133">
            <v>44.045558284819059</v>
          </cell>
          <cell r="P133">
            <v>45.259763975017805</v>
          </cell>
          <cell r="S133">
            <v>12.052401746724891</v>
          </cell>
          <cell r="V133">
            <v>46.780434434541277</v>
          </cell>
          <cell r="Y133">
            <v>0</v>
          </cell>
          <cell r="AB133">
            <v>23.417238749046529</v>
          </cell>
          <cell r="AE133">
            <v>0</v>
          </cell>
          <cell r="AH133">
            <v>0</v>
          </cell>
          <cell r="AK133">
            <v>0</v>
          </cell>
          <cell r="AN133">
            <v>33.126416395704013</v>
          </cell>
          <cell r="AQ133">
            <v>0</v>
          </cell>
          <cell r="AT133">
            <v>57.37384783627558</v>
          </cell>
          <cell r="AW133">
            <v>0</v>
          </cell>
          <cell r="AZ133">
            <v>56.540246030732554</v>
          </cell>
        </row>
        <row r="134">
          <cell r="M134">
            <v>36.475796974552622</v>
          </cell>
          <cell r="P134">
            <v>34.862081044799595</v>
          </cell>
          <cell r="S134">
            <v>11.784287616511319</v>
          </cell>
          <cell r="V134">
            <v>35.615674354905458</v>
          </cell>
          <cell r="Y134">
            <v>41.499808697870165</v>
          </cell>
          <cell r="AB134">
            <v>17.859220477021527</v>
          </cell>
          <cell r="AE134">
            <v>91.218338176161552</v>
          </cell>
          <cell r="AH134">
            <v>0</v>
          </cell>
          <cell r="AK134">
            <v>13.717376657386573</v>
          </cell>
          <cell r="AN134">
            <v>62.681929681112024</v>
          </cell>
          <cell r="AQ134">
            <v>0</v>
          </cell>
          <cell r="AT134">
            <v>85.95764391034713</v>
          </cell>
          <cell r="AW134">
            <v>22.969425501305309</v>
          </cell>
          <cell r="AZ134">
            <v>41.643612296380624</v>
          </cell>
        </row>
        <row r="135">
          <cell r="M135">
            <v>20.31741674745658</v>
          </cell>
          <cell r="P135">
            <v>36.771320994000774</v>
          </cell>
          <cell r="S135">
            <v>0</v>
          </cell>
          <cell r="V135">
            <v>35.840118748107727</v>
          </cell>
          <cell r="Y135">
            <v>0</v>
          </cell>
          <cell r="AB135">
            <v>0</v>
          </cell>
          <cell r="AE135">
            <v>0</v>
          </cell>
          <cell r="AH135">
            <v>0</v>
          </cell>
          <cell r="AK135">
            <v>33.857393337229688</v>
          </cell>
          <cell r="AN135">
            <v>0</v>
          </cell>
          <cell r="AQ135">
            <v>0</v>
          </cell>
          <cell r="AT135">
            <v>0</v>
          </cell>
          <cell r="AW135">
            <v>1.963750384486487</v>
          </cell>
          <cell r="AZ135">
            <v>15.153315103586195</v>
          </cell>
        </row>
        <row r="136">
          <cell r="M136">
            <v>100</v>
          </cell>
          <cell r="P136">
            <v>0</v>
          </cell>
          <cell r="S136">
            <v>0</v>
          </cell>
          <cell r="V136">
            <v>0</v>
          </cell>
          <cell r="Y136">
            <v>0</v>
          </cell>
          <cell r="AB136">
            <v>0</v>
          </cell>
          <cell r="AE136">
            <v>0</v>
          </cell>
          <cell r="AH136">
            <v>0</v>
          </cell>
          <cell r="AK136">
            <v>0</v>
          </cell>
          <cell r="AN136">
            <v>0</v>
          </cell>
          <cell r="AQ136">
            <v>0</v>
          </cell>
          <cell r="AT136">
            <v>100</v>
          </cell>
          <cell r="AW136">
            <v>0</v>
          </cell>
          <cell r="AZ136">
            <v>0</v>
          </cell>
        </row>
        <row r="137">
          <cell r="M137">
            <v>37.216854286239368</v>
          </cell>
          <cell r="P137">
            <v>46.449649528517149</v>
          </cell>
          <cell r="S137">
            <v>0</v>
          </cell>
          <cell r="V137">
            <v>57.166635213023667</v>
          </cell>
          <cell r="Y137">
            <v>45.618670189343902</v>
          </cell>
          <cell r="AB137">
            <v>0</v>
          </cell>
          <cell r="AE137">
            <v>100</v>
          </cell>
          <cell r="AH137">
            <v>0</v>
          </cell>
          <cell r="AK137">
            <v>36.112897139838502</v>
          </cell>
          <cell r="AN137">
            <v>51.877272660893439</v>
          </cell>
          <cell r="AQ137">
            <v>0</v>
          </cell>
          <cell r="AT137">
            <v>0</v>
          </cell>
          <cell r="AW137">
            <v>2.3126195554721205</v>
          </cell>
          <cell r="AZ137">
            <v>29.021615684434465</v>
          </cell>
        </row>
        <row r="138">
          <cell r="M138">
            <v>47.503902820277389</v>
          </cell>
          <cell r="P138">
            <v>48.45196516749882</v>
          </cell>
          <cell r="S138">
            <v>1.3725490196078431</v>
          </cell>
          <cell r="V138">
            <v>50.051705279904546</v>
          </cell>
          <cell r="Y138">
            <v>0</v>
          </cell>
          <cell r="AB138">
            <v>18.661755678330262</v>
          </cell>
          <cell r="AE138">
            <v>0</v>
          </cell>
          <cell r="AH138">
            <v>0</v>
          </cell>
          <cell r="AK138">
            <v>0</v>
          </cell>
          <cell r="AN138">
            <v>0</v>
          </cell>
          <cell r="AQ138">
            <v>0</v>
          </cell>
          <cell r="AT138">
            <v>59.664623151821125</v>
          </cell>
          <cell r="AW138">
            <v>0</v>
          </cell>
          <cell r="AZ138">
            <v>25.249496899256641</v>
          </cell>
        </row>
        <row r="139">
          <cell r="M139">
            <v>29.537434898320541</v>
          </cell>
          <cell r="P139">
            <v>42.70411882874641</v>
          </cell>
          <cell r="S139">
            <v>1.3725490196078431</v>
          </cell>
          <cell r="V139">
            <v>46.282169671176781</v>
          </cell>
          <cell r="Y139">
            <v>45.618670189343902</v>
          </cell>
          <cell r="AB139">
            <v>18.661755678330262</v>
          </cell>
          <cell r="AE139">
            <v>100</v>
          </cell>
          <cell r="AH139">
            <v>0</v>
          </cell>
          <cell r="AK139">
            <v>35.810300440401974</v>
          </cell>
          <cell r="AN139">
            <v>51.359752483120566</v>
          </cell>
          <cell r="AQ139">
            <v>0</v>
          </cell>
          <cell r="AT139">
            <v>98.379525665357917</v>
          </cell>
          <cell r="AW139">
            <v>2.1085061435422636</v>
          </cell>
          <cell r="AZ139">
            <v>19.623308735372383</v>
          </cell>
        </row>
        <row r="140">
          <cell r="M140">
            <v>32.473605949507402</v>
          </cell>
          <cell r="P140">
            <v>35.031266243973199</v>
          </cell>
          <cell r="S140">
            <v>0</v>
          </cell>
          <cell r="V140">
            <v>30.779242054679823</v>
          </cell>
          <cell r="Y140">
            <v>0</v>
          </cell>
          <cell r="AB140">
            <v>0</v>
          </cell>
          <cell r="AE140">
            <v>0</v>
          </cell>
          <cell r="AH140">
            <v>0</v>
          </cell>
          <cell r="AK140">
            <v>24.332034511550233</v>
          </cell>
          <cell r="AN140">
            <v>0</v>
          </cell>
          <cell r="AQ140">
            <v>0</v>
          </cell>
          <cell r="AT140">
            <v>0</v>
          </cell>
          <cell r="AW140">
            <v>0</v>
          </cell>
          <cell r="AZ140">
            <v>36.743299284700377</v>
          </cell>
        </row>
        <row r="141">
          <cell r="M141">
            <v>96.711532874987896</v>
          </cell>
          <cell r="P141">
            <v>0</v>
          </cell>
          <cell r="S141">
            <v>0</v>
          </cell>
          <cell r="V141">
            <v>0</v>
          </cell>
          <cell r="Y141">
            <v>0</v>
          </cell>
          <cell r="AB141">
            <v>0</v>
          </cell>
          <cell r="AE141">
            <v>0</v>
          </cell>
          <cell r="AH141">
            <v>0</v>
          </cell>
          <cell r="AK141">
            <v>0</v>
          </cell>
          <cell r="AN141">
            <v>0</v>
          </cell>
          <cell r="AQ141">
            <v>0</v>
          </cell>
          <cell r="AT141">
            <v>96.711532874987896</v>
          </cell>
          <cell r="AW141">
            <v>0</v>
          </cell>
          <cell r="AZ141">
            <v>0</v>
          </cell>
        </row>
        <row r="142">
          <cell r="M142">
            <v>44.780858600885885</v>
          </cell>
          <cell r="P142">
            <v>48.411403602512493</v>
          </cell>
          <cell r="S142">
            <v>0</v>
          </cell>
          <cell r="V142">
            <v>54.537521815008731</v>
          </cell>
          <cell r="Y142">
            <v>100</v>
          </cell>
          <cell r="AB142">
            <v>100</v>
          </cell>
          <cell r="AE142">
            <v>98.959180693740464</v>
          </cell>
          <cell r="AH142">
            <v>0</v>
          </cell>
          <cell r="AK142">
            <v>34.163784333672432</v>
          </cell>
          <cell r="AN142">
            <v>66.659665336413923</v>
          </cell>
          <cell r="AQ142">
            <v>0</v>
          </cell>
          <cell r="AT142">
            <v>0</v>
          </cell>
          <cell r="AW142">
            <v>0.84769390797078925</v>
          </cell>
          <cell r="AZ142">
            <v>46.913009920959084</v>
          </cell>
        </row>
        <row r="143">
          <cell r="M143">
            <v>42.623966466293567</v>
          </cell>
          <cell r="P143">
            <v>45.185566588466358</v>
          </cell>
          <cell r="S143">
            <v>3.3800494641384993</v>
          </cell>
          <cell r="V143">
            <v>47.845645690058909</v>
          </cell>
          <cell r="Y143">
            <v>0</v>
          </cell>
          <cell r="AB143">
            <v>6.3296410427250773</v>
          </cell>
          <cell r="AE143">
            <v>0</v>
          </cell>
          <cell r="AH143">
            <v>0</v>
          </cell>
          <cell r="AK143">
            <v>0</v>
          </cell>
          <cell r="AN143">
            <v>12.222084213141224</v>
          </cell>
          <cell r="AQ143">
            <v>0</v>
          </cell>
          <cell r="AT143">
            <v>54.348870735223457</v>
          </cell>
          <cell r="AW143">
            <v>0</v>
          </cell>
          <cell r="AZ143">
            <v>30.103601073456907</v>
          </cell>
        </row>
        <row r="144">
          <cell r="M144">
            <v>40.477008068556799</v>
          </cell>
          <cell r="P144">
            <v>44.811073042512426</v>
          </cell>
          <cell r="S144">
            <v>3.3800494641384993</v>
          </cell>
          <cell r="V144">
            <v>47.094077214317409</v>
          </cell>
          <cell r="Y144">
            <v>100</v>
          </cell>
          <cell r="AB144">
            <v>12.888234838509796</v>
          </cell>
          <cell r="AE144">
            <v>98.959180693740464</v>
          </cell>
          <cell r="AH144">
            <v>0</v>
          </cell>
          <cell r="AK144">
            <v>32.909684748650946</v>
          </cell>
          <cell r="AN144">
            <v>47.035909375839523</v>
          </cell>
          <cell r="AQ144">
            <v>0</v>
          </cell>
          <cell r="AT144">
            <v>93.551624639317524</v>
          </cell>
          <cell r="AW144">
            <v>0.49882314337458117</v>
          </cell>
          <cell r="AZ144">
            <v>39.462743767148936</v>
          </cell>
        </row>
        <row r="145">
          <cell r="M145">
            <v>38.126571028737807</v>
          </cell>
          <cell r="P145">
            <v>41.458740038806376</v>
          </cell>
          <cell r="S145">
            <v>0</v>
          </cell>
          <cell r="V145">
            <v>33.623366934434479</v>
          </cell>
          <cell r="Y145">
            <v>0</v>
          </cell>
          <cell r="AB145">
            <v>0</v>
          </cell>
          <cell r="AE145">
            <v>0</v>
          </cell>
          <cell r="AH145">
            <v>0</v>
          </cell>
          <cell r="AK145">
            <v>36.762170049078122</v>
          </cell>
          <cell r="AN145">
            <v>0</v>
          </cell>
          <cell r="AQ145">
            <v>0</v>
          </cell>
          <cell r="AT145">
            <v>0</v>
          </cell>
          <cell r="AW145">
            <v>18.069536765464488</v>
          </cell>
          <cell r="AZ145">
            <v>40.490149912342957</v>
          </cell>
        </row>
        <row r="146">
          <cell r="M146">
            <v>35.56285843159997</v>
          </cell>
          <cell r="P146">
            <v>0</v>
          </cell>
          <cell r="S146">
            <v>0</v>
          </cell>
          <cell r="V146">
            <v>0</v>
          </cell>
          <cell r="Y146">
            <v>0</v>
          </cell>
          <cell r="AB146">
            <v>0</v>
          </cell>
          <cell r="AE146">
            <v>0</v>
          </cell>
          <cell r="AH146">
            <v>0</v>
          </cell>
          <cell r="AK146">
            <v>0</v>
          </cell>
          <cell r="AN146">
            <v>0</v>
          </cell>
          <cell r="AQ146">
            <v>0</v>
          </cell>
          <cell r="AT146">
            <v>35.56285843159997</v>
          </cell>
          <cell r="AW146">
            <v>0</v>
          </cell>
          <cell r="AZ146">
            <v>0</v>
          </cell>
        </row>
        <row r="147">
          <cell r="M147">
            <v>32.60436948890942</v>
          </cell>
          <cell r="P147">
            <v>39.761941121939579</v>
          </cell>
          <cell r="S147">
            <v>32.142857142857146</v>
          </cell>
          <cell r="V147">
            <v>45.006112421842758</v>
          </cell>
          <cell r="Y147">
            <v>52.331961591220846</v>
          </cell>
          <cell r="AB147">
            <v>100</v>
          </cell>
          <cell r="AE147">
            <v>63.00888543531876</v>
          </cell>
          <cell r="AH147">
            <v>0</v>
          </cell>
          <cell r="AK147">
            <v>40.633057704276695</v>
          </cell>
          <cell r="AN147">
            <v>94.976315675111906</v>
          </cell>
          <cell r="AQ147">
            <v>0</v>
          </cell>
          <cell r="AT147">
            <v>0</v>
          </cell>
          <cell r="AW147">
            <v>5.4759288091095035</v>
          </cell>
          <cell r="AZ147">
            <v>26.541599999999999</v>
          </cell>
        </row>
        <row r="148">
          <cell r="M148">
            <v>47.496996657861231</v>
          </cell>
          <cell r="P148">
            <v>50.487683469884701</v>
          </cell>
          <cell r="S148">
            <v>0.48076923076923078</v>
          </cell>
          <cell r="V148">
            <v>42.60690282152018</v>
          </cell>
          <cell r="Y148">
            <v>0</v>
          </cell>
          <cell r="AB148">
            <v>4.6437659033078882</v>
          </cell>
          <cell r="AE148">
            <v>0</v>
          </cell>
          <cell r="AH148">
            <v>0</v>
          </cell>
          <cell r="AK148">
            <v>0</v>
          </cell>
          <cell r="AN148">
            <v>0</v>
          </cell>
          <cell r="AQ148">
            <v>0</v>
          </cell>
          <cell r="AT148">
            <v>92.869043652115948</v>
          </cell>
          <cell r="AW148">
            <v>0</v>
          </cell>
          <cell r="AZ148">
            <v>24.384659416141961</v>
          </cell>
        </row>
        <row r="149">
          <cell r="M149">
            <v>36.340152834539502</v>
          </cell>
          <cell r="P149">
            <v>42.65340329255848</v>
          </cell>
          <cell r="S149">
            <v>4.2372881355932206</v>
          </cell>
          <cell r="V149">
            <v>40.224173678918049</v>
          </cell>
          <cell r="Y149">
            <v>52.331961591220846</v>
          </cell>
          <cell r="AB149">
            <v>13.701784686240645</v>
          </cell>
          <cell r="AE149">
            <v>63.00888543531876</v>
          </cell>
          <cell r="AH149">
            <v>0</v>
          </cell>
          <cell r="AK149">
            <v>40.131211253557588</v>
          </cell>
          <cell r="AN149">
            <v>91.016991504247883</v>
          </cell>
          <cell r="AQ149">
            <v>0</v>
          </cell>
          <cell r="AT149">
            <v>44.369658119658119</v>
          </cell>
          <cell r="AW149">
            <v>11.850635997218214</v>
          </cell>
          <cell r="AZ149">
            <v>34.085823288214698</v>
          </cell>
        </row>
        <row r="150">
          <cell r="M150">
            <v>43.557240463775393</v>
          </cell>
          <cell r="P150">
            <v>36.457235714557754</v>
          </cell>
          <cell r="S150">
            <v>0</v>
          </cell>
          <cell r="V150">
            <v>30.17279780244256</v>
          </cell>
          <cell r="Y150">
            <v>0</v>
          </cell>
          <cell r="AB150">
            <v>0</v>
          </cell>
          <cell r="AE150">
            <v>0</v>
          </cell>
          <cell r="AH150">
            <v>0</v>
          </cell>
          <cell r="AK150">
            <v>7.9407256004087889</v>
          </cell>
          <cell r="AN150">
            <v>0</v>
          </cell>
          <cell r="AQ150">
            <v>0</v>
          </cell>
          <cell r="AT150">
            <v>0</v>
          </cell>
          <cell r="AW150">
            <v>0.75632814882586152</v>
          </cell>
          <cell r="AZ150">
            <v>53.702865777560774</v>
          </cell>
        </row>
        <row r="151">
          <cell r="M151">
            <v>100</v>
          </cell>
          <cell r="P151">
            <v>0</v>
          </cell>
          <cell r="S151">
            <v>0</v>
          </cell>
          <cell r="V151">
            <v>0</v>
          </cell>
          <cell r="Y151">
            <v>0</v>
          </cell>
          <cell r="AB151">
            <v>0</v>
          </cell>
          <cell r="AE151">
            <v>0</v>
          </cell>
          <cell r="AH151">
            <v>0</v>
          </cell>
          <cell r="AK151">
            <v>0</v>
          </cell>
          <cell r="AN151">
            <v>0</v>
          </cell>
          <cell r="AQ151">
            <v>0</v>
          </cell>
          <cell r="AT151">
            <v>100</v>
          </cell>
          <cell r="AW151">
            <v>0</v>
          </cell>
          <cell r="AZ151">
            <v>0</v>
          </cell>
        </row>
        <row r="152">
          <cell r="M152">
            <v>30.453291118796606</v>
          </cell>
          <cell r="P152">
            <v>39.507568090322287</v>
          </cell>
          <cell r="S152">
            <v>23.148148148148145</v>
          </cell>
          <cell r="V152">
            <v>49.056546165119691</v>
          </cell>
          <cell r="Y152">
            <v>90.193798449612387</v>
          </cell>
          <cell r="AB152">
            <v>100</v>
          </cell>
          <cell r="AE152">
            <v>92.06766553890769</v>
          </cell>
          <cell r="AH152">
            <v>0</v>
          </cell>
          <cell r="AK152">
            <v>22.14123198786551</v>
          </cell>
          <cell r="AN152">
            <v>17.479525068249774</v>
          </cell>
          <cell r="AQ152">
            <v>0</v>
          </cell>
          <cell r="AT152">
            <v>0</v>
          </cell>
          <cell r="AW152">
            <v>2.1349337700937467</v>
          </cell>
          <cell r="AZ152">
            <v>30.245500000000003</v>
          </cell>
        </row>
        <row r="153">
          <cell r="M153">
            <v>100</v>
          </cell>
          <cell r="P153">
            <v>0</v>
          </cell>
          <cell r="S153">
            <v>0</v>
          </cell>
          <cell r="V153">
            <v>0</v>
          </cell>
          <cell r="Y153">
            <v>0</v>
          </cell>
          <cell r="AB153">
            <v>0</v>
          </cell>
          <cell r="AE153">
            <v>0</v>
          </cell>
          <cell r="AH153">
            <v>0</v>
          </cell>
          <cell r="AK153">
            <v>0</v>
          </cell>
          <cell r="AN153">
            <v>0</v>
          </cell>
          <cell r="AQ153">
            <v>0</v>
          </cell>
          <cell r="AT153">
            <v>100</v>
          </cell>
          <cell r="AW153">
            <v>0</v>
          </cell>
          <cell r="AZ153">
            <v>0</v>
          </cell>
        </row>
        <row r="154">
          <cell r="M154">
            <v>45.269302673716375</v>
          </cell>
          <cell r="P154">
            <v>43.774266659235728</v>
          </cell>
          <cell r="S154">
            <v>9.5727848101265813</v>
          </cell>
          <cell r="V154">
            <v>52.430351228205865</v>
          </cell>
          <cell r="Y154">
            <v>0</v>
          </cell>
          <cell r="AB154">
            <v>13.086053412462908</v>
          </cell>
          <cell r="AE154">
            <v>0</v>
          </cell>
          <cell r="AH154">
            <v>0</v>
          </cell>
          <cell r="AK154">
            <v>0</v>
          </cell>
          <cell r="AN154">
            <v>48.529411764705884</v>
          </cell>
          <cell r="AQ154">
            <v>0</v>
          </cell>
          <cell r="AT154">
            <v>72.102611085661934</v>
          </cell>
          <cell r="AW154">
            <v>0</v>
          </cell>
          <cell r="AZ154">
            <v>28.117048346055977</v>
          </cell>
        </row>
        <row r="155">
          <cell r="M155">
            <v>38.685317070051667</v>
          </cell>
          <cell r="P155">
            <v>39.459719940051642</v>
          </cell>
          <cell r="S155">
            <v>10.64139941690962</v>
          </cell>
          <cell r="V155">
            <v>42.147885599780032</v>
          </cell>
          <cell r="Y155">
            <v>90.193798449612387</v>
          </cell>
          <cell r="AB155">
            <v>15.542099192618226</v>
          </cell>
          <cell r="AE155">
            <v>92.06766553890769</v>
          </cell>
          <cell r="AH155">
            <v>0</v>
          </cell>
          <cell r="AK155">
            <v>21.628227232619185</v>
          </cell>
          <cell r="AN155">
            <v>18.79383325725194</v>
          </cell>
          <cell r="AQ155">
            <v>0</v>
          </cell>
          <cell r="AT155">
            <v>97.323076923076925</v>
          </cell>
          <cell r="AW155">
            <v>1.5435984812560704</v>
          </cell>
          <cell r="AZ155">
            <v>46.689308164961176</v>
          </cell>
        </row>
        <row r="156">
          <cell r="M156">
            <v>15.819290780141843</v>
          </cell>
          <cell r="P156">
            <v>28.332127764876081</v>
          </cell>
          <cell r="S156">
            <v>0</v>
          </cell>
          <cell r="V156">
            <v>28.166975881261596</v>
          </cell>
          <cell r="Y156">
            <v>0</v>
          </cell>
          <cell r="AB156">
            <v>0</v>
          </cell>
          <cell r="AE156">
            <v>0</v>
          </cell>
          <cell r="AH156">
            <v>0</v>
          </cell>
          <cell r="AK156">
            <v>57.078014184397162</v>
          </cell>
          <cell r="AN156">
            <v>0</v>
          </cell>
          <cell r="AQ156">
            <v>0</v>
          </cell>
          <cell r="AT156">
            <v>0</v>
          </cell>
          <cell r="AW156">
            <v>1.0181245074862095</v>
          </cell>
          <cell r="AZ156">
            <v>11.116364616381164</v>
          </cell>
        </row>
        <row r="157">
          <cell r="M157">
            <v>100</v>
          </cell>
          <cell r="P157">
            <v>0</v>
          </cell>
          <cell r="S157">
            <v>0</v>
          </cell>
          <cell r="V157">
            <v>0</v>
          </cell>
          <cell r="Y157">
            <v>0</v>
          </cell>
          <cell r="AB157">
            <v>0</v>
          </cell>
          <cell r="AE157">
            <v>0</v>
          </cell>
          <cell r="AH157">
            <v>0</v>
          </cell>
          <cell r="AK157">
            <v>0</v>
          </cell>
          <cell r="AN157">
            <v>0</v>
          </cell>
          <cell r="AQ157">
            <v>0</v>
          </cell>
          <cell r="AT157">
            <v>100</v>
          </cell>
          <cell r="AW157">
            <v>0</v>
          </cell>
          <cell r="AZ157">
            <v>0</v>
          </cell>
        </row>
        <row r="158">
          <cell r="M158">
            <v>32.803939890430591</v>
          </cell>
          <cell r="P158">
            <v>35.067489579541196</v>
          </cell>
          <cell r="S158">
            <v>0</v>
          </cell>
          <cell r="V158">
            <v>42.397989415827219</v>
          </cell>
          <cell r="Y158">
            <v>100</v>
          </cell>
          <cell r="AB158">
            <v>25.714285714285719</v>
          </cell>
          <cell r="AE158">
            <v>97.266755298349878</v>
          </cell>
          <cell r="AH158">
            <v>0</v>
          </cell>
          <cell r="AK158">
            <v>69.690736027335163</v>
          </cell>
          <cell r="AN158">
            <v>100</v>
          </cell>
          <cell r="AQ158">
            <v>0</v>
          </cell>
          <cell r="AT158">
            <v>0</v>
          </cell>
          <cell r="AW158">
            <v>0.5736583426968439</v>
          </cell>
          <cell r="AZ158">
            <v>41.735199999999992</v>
          </cell>
        </row>
        <row r="159">
          <cell r="M159">
            <v>50.089429468683747</v>
          </cell>
          <cell r="P159">
            <v>52.533556129122097</v>
          </cell>
          <cell r="S159">
            <v>0</v>
          </cell>
          <cell r="V159">
            <v>54.840043877789569</v>
          </cell>
          <cell r="Y159">
            <v>0</v>
          </cell>
          <cell r="AB159">
            <v>0</v>
          </cell>
          <cell r="AE159">
            <v>0</v>
          </cell>
          <cell r="AH159">
            <v>0</v>
          </cell>
          <cell r="AK159">
            <v>16.60311958405546</v>
          </cell>
          <cell r="AN159">
            <v>92.330951072017584</v>
          </cell>
          <cell r="AQ159">
            <v>0</v>
          </cell>
          <cell r="AT159">
            <v>59.706656271318593</v>
          </cell>
          <cell r="AW159">
            <v>0</v>
          </cell>
          <cell r="AZ159">
            <v>12.952752565951309</v>
          </cell>
        </row>
        <row r="160">
          <cell r="M160">
            <v>38.760856525674342</v>
          </cell>
          <cell r="P160">
            <v>39.768192446624511</v>
          </cell>
          <cell r="S160">
            <v>0</v>
          </cell>
          <cell r="V160">
            <v>44.106938001895365</v>
          </cell>
          <cell r="Y160">
            <v>53.580599144079891</v>
          </cell>
          <cell r="AB160">
            <v>2.0408163265306123</v>
          </cell>
          <cell r="AE160">
            <v>84.624674684039519</v>
          </cell>
          <cell r="AH160">
            <v>0</v>
          </cell>
          <cell r="AK160">
            <v>64.059160468496202</v>
          </cell>
          <cell r="AN160">
            <v>97.445873575319254</v>
          </cell>
          <cell r="AQ160">
            <v>0</v>
          </cell>
          <cell r="AT160">
            <v>95.548221765206236</v>
          </cell>
          <cell r="AW160">
            <v>0.61991265485071456</v>
          </cell>
          <cell r="AZ160">
            <v>22.167573961778757</v>
          </cell>
        </row>
        <row r="161">
          <cell r="M161">
            <v>37.695384967027273</v>
          </cell>
          <cell r="P161">
            <v>41.506508427530356</v>
          </cell>
          <cell r="S161">
            <v>0</v>
          </cell>
          <cell r="V161">
            <v>33.180103680856206</v>
          </cell>
          <cell r="Y161">
            <v>0</v>
          </cell>
          <cell r="AB161">
            <v>0</v>
          </cell>
          <cell r="AE161">
            <v>0</v>
          </cell>
          <cell r="AH161">
            <v>0</v>
          </cell>
          <cell r="AK161">
            <v>44.969036150955382</v>
          </cell>
          <cell r="AN161">
            <v>0</v>
          </cell>
          <cell r="AQ161">
            <v>0</v>
          </cell>
          <cell r="AT161">
            <v>0</v>
          </cell>
          <cell r="AW161">
            <v>9.5856538275759497</v>
          </cell>
          <cell r="AZ161">
            <v>40.468799072804771</v>
          </cell>
        </row>
        <row r="162">
          <cell r="M162">
            <v>100</v>
          </cell>
          <cell r="P162">
            <v>0</v>
          </cell>
          <cell r="S162">
            <v>0</v>
          </cell>
          <cell r="V162">
            <v>0</v>
          </cell>
          <cell r="Y162">
            <v>0</v>
          </cell>
          <cell r="AB162">
            <v>0</v>
          </cell>
          <cell r="AE162">
            <v>0</v>
          </cell>
          <cell r="AH162">
            <v>0</v>
          </cell>
          <cell r="AK162">
            <v>0</v>
          </cell>
          <cell r="AN162">
            <v>0</v>
          </cell>
          <cell r="AQ162">
            <v>0</v>
          </cell>
          <cell r="AT162">
            <v>100</v>
          </cell>
          <cell r="AW162">
            <v>0</v>
          </cell>
          <cell r="AZ162">
            <v>0</v>
          </cell>
        </row>
        <row r="163">
          <cell r="M163">
            <v>30.196763623326294</v>
          </cell>
          <cell r="P163">
            <v>43.760638055053768</v>
          </cell>
          <cell r="S163">
            <v>5.9701492537313428</v>
          </cell>
          <cell r="V163">
            <v>56.103146450725674</v>
          </cell>
          <cell r="Y163">
            <v>69.593147751605983</v>
          </cell>
          <cell r="AB163">
            <v>76.726342710997443</v>
          </cell>
          <cell r="AE163">
            <v>64.680830352145236</v>
          </cell>
          <cell r="AH163">
            <v>0</v>
          </cell>
          <cell r="AK163">
            <v>17.16280408809558</v>
          </cell>
          <cell r="AN163">
            <v>100</v>
          </cell>
          <cell r="AQ163">
            <v>0</v>
          </cell>
          <cell r="AT163">
            <v>0</v>
          </cell>
          <cell r="AW163">
            <v>9.9231031206868749</v>
          </cell>
          <cell r="AZ163">
            <v>15.720142857142857</v>
          </cell>
        </row>
        <row r="164">
          <cell r="M164">
            <v>48.771951551112821</v>
          </cell>
          <cell r="P164">
            <v>59.375916971151341</v>
          </cell>
          <cell r="S164">
            <v>0.76142131979695438</v>
          </cell>
          <cell r="V164">
            <v>39.36351333653468</v>
          </cell>
          <cell r="Y164">
            <v>0</v>
          </cell>
          <cell r="AB164">
            <v>6.9836552748885588</v>
          </cell>
          <cell r="AE164">
            <v>0</v>
          </cell>
          <cell r="AH164">
            <v>0</v>
          </cell>
          <cell r="AK164">
            <v>0</v>
          </cell>
          <cell r="AN164">
            <v>100</v>
          </cell>
          <cell r="AQ164">
            <v>0</v>
          </cell>
          <cell r="AT164">
            <v>63.56358645928637</v>
          </cell>
          <cell r="AW164">
            <v>0</v>
          </cell>
          <cell r="AZ164">
            <v>0</v>
          </cell>
        </row>
        <row r="165">
          <cell r="M165">
            <v>37.353381484638312</v>
          </cell>
          <cell r="P165">
            <v>45.040937651420194</v>
          </cell>
          <cell r="S165">
            <v>1.8200202224469157</v>
          </cell>
          <cell r="V165">
            <v>41.674535973740497</v>
          </cell>
          <cell r="Y165">
            <v>21.812080536912752</v>
          </cell>
          <cell r="AB165">
            <v>28.150064683053039</v>
          </cell>
          <cell r="AE165">
            <v>64.680830352145236</v>
          </cell>
          <cell r="AH165">
            <v>0</v>
          </cell>
          <cell r="AK165">
            <v>19.167639807966786</v>
          </cell>
          <cell r="AN165">
            <v>100</v>
          </cell>
          <cell r="AQ165">
            <v>0</v>
          </cell>
          <cell r="AT165">
            <v>99.018889306324553</v>
          </cell>
          <cell r="AW165">
            <v>9.615796102436315</v>
          </cell>
          <cell r="AZ165">
            <v>34.510318531891116</v>
          </cell>
        </row>
        <row r="166">
          <cell r="M166">
            <v>40.992831377562666</v>
          </cell>
          <cell r="P166">
            <v>41.484098939929332</v>
          </cell>
          <cell r="S166">
            <v>0</v>
          </cell>
          <cell r="V166">
            <v>37.667224080267559</v>
          </cell>
          <cell r="Y166">
            <v>0</v>
          </cell>
          <cell r="AB166">
            <v>0</v>
          </cell>
          <cell r="AE166">
            <v>0</v>
          </cell>
          <cell r="AH166">
            <v>0</v>
          </cell>
          <cell r="AK166">
            <v>13.414300063921106</v>
          </cell>
          <cell r="AN166">
            <v>0</v>
          </cell>
          <cell r="AQ166">
            <v>0</v>
          </cell>
          <cell r="AT166">
            <v>0</v>
          </cell>
          <cell r="AW166">
            <v>31.798488153822742</v>
          </cell>
          <cell r="AZ166">
            <v>43.072375800763744</v>
          </cell>
        </row>
        <row r="167">
          <cell r="M167">
            <v>83.617449866209668</v>
          </cell>
          <cell r="P167">
            <v>0</v>
          </cell>
          <cell r="S167">
            <v>0</v>
          </cell>
          <cell r="V167">
            <v>0</v>
          </cell>
          <cell r="Y167">
            <v>0</v>
          </cell>
          <cell r="AB167">
            <v>0</v>
          </cell>
          <cell r="AE167">
            <v>0</v>
          </cell>
          <cell r="AH167">
            <v>0</v>
          </cell>
          <cell r="AK167">
            <v>0</v>
          </cell>
          <cell r="AN167">
            <v>0</v>
          </cell>
          <cell r="AQ167">
            <v>0</v>
          </cell>
          <cell r="AT167">
            <v>83.617449866209668</v>
          </cell>
          <cell r="AW167">
            <v>0</v>
          </cell>
          <cell r="AZ167">
            <v>0</v>
          </cell>
        </row>
        <row r="168">
          <cell r="M168">
            <v>35.357257186071948</v>
          </cell>
          <cell r="P168">
            <v>43.400140704504174</v>
          </cell>
          <cell r="S168">
            <v>0</v>
          </cell>
          <cell r="V168">
            <v>59.088809126123884</v>
          </cell>
          <cell r="Y168">
            <v>51.948450444921768</v>
          </cell>
          <cell r="AB168">
            <v>0</v>
          </cell>
          <cell r="AE168">
            <v>81.766153846153841</v>
          </cell>
          <cell r="AH168">
            <v>0</v>
          </cell>
          <cell r="AK168">
            <v>25.476677977082911</v>
          </cell>
          <cell r="AN168">
            <v>72.355989027735447</v>
          </cell>
          <cell r="AQ168">
            <v>0</v>
          </cell>
          <cell r="AT168">
            <v>0</v>
          </cell>
          <cell r="AW168">
            <v>0</v>
          </cell>
          <cell r="AZ168">
            <v>34.845333333333336</v>
          </cell>
        </row>
        <row r="169">
          <cell r="M169">
            <v>52.760747724217325</v>
          </cell>
          <cell r="P169">
            <v>50.832887436987804</v>
          </cell>
          <cell r="S169">
            <v>24.586776859504134</v>
          </cell>
          <cell r="V169">
            <v>61.782097464827025</v>
          </cell>
          <cell r="Y169">
            <v>0</v>
          </cell>
          <cell r="AB169">
            <v>0</v>
          </cell>
          <cell r="AE169">
            <v>0</v>
          </cell>
          <cell r="AH169">
            <v>0</v>
          </cell>
          <cell r="AK169">
            <v>0</v>
          </cell>
          <cell r="AN169">
            <v>91.246684350132611</v>
          </cell>
          <cell r="AQ169">
            <v>0</v>
          </cell>
          <cell r="AT169">
            <v>88.38243468593663</v>
          </cell>
          <cell r="AW169">
            <v>0</v>
          </cell>
          <cell r="AZ169">
            <v>41.989887252284788</v>
          </cell>
        </row>
        <row r="170">
          <cell r="M170">
            <v>42.15011502632521</v>
          </cell>
          <cell r="P170">
            <v>46.163165073916439</v>
          </cell>
          <cell r="S170">
            <v>24.586776859504134</v>
          </cell>
          <cell r="V170">
            <v>53.9236848457709</v>
          </cell>
          <cell r="Y170">
            <v>51.948450444921768</v>
          </cell>
          <cell r="AB170">
            <v>0</v>
          </cell>
          <cell r="AE170">
            <v>81.766153846153841</v>
          </cell>
          <cell r="AH170">
            <v>0</v>
          </cell>
          <cell r="AK170">
            <v>24.951933008119749</v>
          </cell>
          <cell r="AN170">
            <v>78.304447692628926</v>
          </cell>
          <cell r="AQ170">
            <v>0</v>
          </cell>
          <cell r="AT170">
            <v>84.082584986027825</v>
          </cell>
          <cell r="AW170">
            <v>15.067696213243071</v>
          </cell>
          <cell r="AZ170">
            <v>41.56019407059496</v>
          </cell>
        </row>
        <row r="171">
          <cell r="M171">
            <v>45.318562059924275</v>
          </cell>
          <cell r="P171">
            <v>54.462928823488291</v>
          </cell>
          <cell r="S171">
            <v>0</v>
          </cell>
          <cell r="V171">
            <v>47.547805223135867</v>
          </cell>
          <cell r="Y171">
            <v>0</v>
          </cell>
          <cell r="AB171">
            <v>0</v>
          </cell>
          <cell r="AE171">
            <v>0</v>
          </cell>
          <cell r="AH171">
            <v>0</v>
          </cell>
          <cell r="AK171">
            <v>9.278944013816643</v>
          </cell>
          <cell r="AN171">
            <v>0</v>
          </cell>
          <cell r="AQ171">
            <v>0</v>
          </cell>
          <cell r="AT171">
            <v>0</v>
          </cell>
          <cell r="AW171">
            <v>7.8183309833244587</v>
          </cell>
          <cell r="AZ171">
            <v>47.809203682443169</v>
          </cell>
        </row>
        <row r="172">
          <cell r="M172">
            <v>76.633425034387898</v>
          </cell>
          <cell r="P172">
            <v>0</v>
          </cell>
          <cell r="S172">
            <v>0</v>
          </cell>
          <cell r="V172">
            <v>0</v>
          </cell>
          <cell r="Y172">
            <v>0</v>
          </cell>
          <cell r="AB172">
            <v>0</v>
          </cell>
          <cell r="AE172">
            <v>0</v>
          </cell>
          <cell r="AH172">
            <v>0</v>
          </cell>
          <cell r="AK172">
            <v>0</v>
          </cell>
          <cell r="AN172">
            <v>0</v>
          </cell>
          <cell r="AQ172">
            <v>0</v>
          </cell>
          <cell r="AT172">
            <v>76.633425034387898</v>
          </cell>
          <cell r="AW172">
            <v>0</v>
          </cell>
          <cell r="AZ172">
            <v>0</v>
          </cell>
        </row>
        <row r="173">
          <cell r="M173">
            <v>53.164366473179669</v>
          </cell>
          <cell r="P173">
            <v>64.696253821209709</v>
          </cell>
          <cell r="S173">
            <v>19.298245614035086</v>
          </cell>
          <cell r="V173">
            <v>73.773860541231244</v>
          </cell>
          <cell r="Y173">
            <v>62.617357453629495</v>
          </cell>
          <cell r="AB173">
            <v>61.53846153846154</v>
          </cell>
          <cell r="AE173">
            <v>100</v>
          </cell>
          <cell r="AH173">
            <v>92.857142857142875</v>
          </cell>
          <cell r="AK173">
            <v>36.487831438759983</v>
          </cell>
          <cell r="AN173">
            <v>99.813515673563629</v>
          </cell>
          <cell r="AQ173">
            <v>4.0544776899230213</v>
          </cell>
          <cell r="AT173">
            <v>58.933333333333323</v>
          </cell>
          <cell r="AW173">
            <v>7.3022638102843649</v>
          </cell>
          <cell r="AZ173">
            <v>49.033190476190477</v>
          </cell>
        </row>
        <row r="174">
          <cell r="M174">
            <v>48.599684887449598</v>
          </cell>
          <cell r="P174">
            <v>52.417423975331111</v>
          </cell>
          <cell r="S174">
            <v>1.4970059880239521</v>
          </cell>
          <cell r="V174">
            <v>54.057423462347373</v>
          </cell>
          <cell r="Y174">
            <v>0</v>
          </cell>
          <cell r="AB174">
            <v>14.199535962877031</v>
          </cell>
          <cell r="AE174">
            <v>95.414258188824661</v>
          </cell>
          <cell r="AH174">
            <v>0</v>
          </cell>
          <cell r="AK174">
            <v>4.0932843042384359</v>
          </cell>
          <cell r="AN174">
            <v>35.105973025048165</v>
          </cell>
          <cell r="AQ174">
            <v>0</v>
          </cell>
          <cell r="AT174">
            <v>65.45905121548266</v>
          </cell>
          <cell r="AW174">
            <v>86.187455954897814</v>
          </cell>
          <cell r="AZ174">
            <v>50.113049954780017</v>
          </cell>
        </row>
        <row r="175">
          <cell r="M175">
            <v>49.08947897986922</v>
          </cell>
          <cell r="P175">
            <v>58.214069322001336</v>
          </cell>
          <cell r="S175">
            <v>4.0920716112531963</v>
          </cell>
          <cell r="V175">
            <v>57.894927716297047</v>
          </cell>
          <cell r="Y175">
            <v>62.617357453629495</v>
          </cell>
          <cell r="AB175">
            <v>15.853112404836542</v>
          </cell>
          <cell r="AE175">
            <v>99.878252151049182</v>
          </cell>
          <cell r="AH175">
            <v>92.857142857142875</v>
          </cell>
          <cell r="AK175">
            <v>27.247755635574407</v>
          </cell>
          <cell r="AN175">
            <v>97.420219210102474</v>
          </cell>
          <cell r="AQ175">
            <v>4.0544776899230213</v>
          </cell>
          <cell r="AT175">
            <v>75.337251878974755</v>
          </cell>
          <cell r="AW175">
            <v>7.8068280615583188</v>
          </cell>
          <cell r="AZ175">
            <v>48.342597827380231</v>
          </cell>
        </row>
        <row r="176">
          <cell r="M176">
            <v>31.074787955509841</v>
          </cell>
          <cell r="P176">
            <v>42.875746947562199</v>
          </cell>
          <cell r="S176">
            <v>0</v>
          </cell>
          <cell r="V176">
            <v>39.87492766440652</v>
          </cell>
          <cell r="Y176">
            <v>0</v>
          </cell>
          <cell r="AB176">
            <v>0</v>
          </cell>
          <cell r="AE176">
            <v>0</v>
          </cell>
          <cell r="AH176">
            <v>0</v>
          </cell>
          <cell r="AK176">
            <v>0</v>
          </cell>
          <cell r="AN176">
            <v>0</v>
          </cell>
          <cell r="AQ176">
            <v>0</v>
          </cell>
          <cell r="AT176">
            <v>0</v>
          </cell>
          <cell r="AW176">
            <v>11.78935310785555</v>
          </cell>
          <cell r="AZ176">
            <v>28.967402646187239</v>
          </cell>
        </row>
        <row r="177">
          <cell r="M177">
            <v>99.10808016228205</v>
          </cell>
          <cell r="P177">
            <v>0</v>
          </cell>
          <cell r="S177">
            <v>0</v>
          </cell>
          <cell r="V177">
            <v>0</v>
          </cell>
          <cell r="Y177">
            <v>0</v>
          </cell>
          <cell r="AB177">
            <v>0</v>
          </cell>
          <cell r="AE177">
            <v>0</v>
          </cell>
          <cell r="AH177">
            <v>0</v>
          </cell>
          <cell r="AK177">
            <v>0</v>
          </cell>
          <cell r="AN177">
            <v>0</v>
          </cell>
          <cell r="AQ177">
            <v>0</v>
          </cell>
          <cell r="AT177">
            <v>99.10808016228205</v>
          </cell>
          <cell r="AW177">
            <v>0</v>
          </cell>
          <cell r="AZ177">
            <v>0</v>
          </cell>
        </row>
        <row r="178">
          <cell r="M178">
            <v>44.165638562509038</v>
          </cell>
          <cell r="P178">
            <v>41.215012699128614</v>
          </cell>
          <cell r="S178">
            <v>10.558712121212121</v>
          </cell>
          <cell r="V178">
            <v>48.155593446273848</v>
          </cell>
          <cell r="Y178">
            <v>81.666399100979291</v>
          </cell>
          <cell r="AB178">
            <v>86.853707414829657</v>
          </cell>
          <cell r="AE178">
            <v>82.674212522581911</v>
          </cell>
          <cell r="AH178">
            <v>0</v>
          </cell>
          <cell r="AK178">
            <v>57.224451408506297</v>
          </cell>
          <cell r="AN178">
            <v>52.212086659064994</v>
          </cell>
          <cell r="AQ178">
            <v>0</v>
          </cell>
          <cell r="AT178">
            <v>0</v>
          </cell>
          <cell r="AW178">
            <v>0</v>
          </cell>
          <cell r="AZ178">
            <v>44.96125</v>
          </cell>
        </row>
        <row r="179">
          <cell r="M179">
            <v>46.166178567036653</v>
          </cell>
          <cell r="P179">
            <v>43.473753137618687</v>
          </cell>
          <cell r="S179">
            <v>5</v>
          </cell>
          <cell r="V179">
            <v>39.024149340708185</v>
          </cell>
          <cell r="Y179">
            <v>0</v>
          </cell>
          <cell r="AB179">
            <v>0</v>
          </cell>
          <cell r="AE179">
            <v>45.446759920068509</v>
          </cell>
          <cell r="AH179">
            <v>0</v>
          </cell>
          <cell r="AK179">
            <v>0</v>
          </cell>
          <cell r="AN179">
            <v>0</v>
          </cell>
          <cell r="AQ179">
            <v>0</v>
          </cell>
          <cell r="AT179">
            <v>62.632286242230819</v>
          </cell>
          <cell r="AW179">
            <v>0</v>
          </cell>
          <cell r="AZ179">
            <v>86.147917793401831</v>
          </cell>
        </row>
        <row r="180">
          <cell r="M180">
            <v>38.346806986591133</v>
          </cell>
          <cell r="P180">
            <v>41.752935661077252</v>
          </cell>
          <cell r="S180">
            <v>10.077854671280278</v>
          </cell>
          <cell r="V180">
            <v>45.206425516280426</v>
          </cell>
          <cell r="Y180">
            <v>64.547646237787092</v>
          </cell>
          <cell r="AB180">
            <v>86.853707414829657</v>
          </cell>
          <cell r="AE180">
            <v>81.590191188694945</v>
          </cell>
          <cell r="AH180">
            <v>0</v>
          </cell>
          <cell r="AK180">
            <v>49.141795994163679</v>
          </cell>
          <cell r="AN180">
            <v>52.212086659064994</v>
          </cell>
          <cell r="AQ180">
            <v>0</v>
          </cell>
          <cell r="AT180">
            <v>95.974718432311917</v>
          </cell>
          <cell r="AW180">
            <v>9.8206731902169935</v>
          </cell>
          <cell r="AZ180">
            <v>31.169115394155156</v>
          </cell>
        </row>
        <row r="181">
          <cell r="M181">
            <v>39.711227967172526</v>
          </cell>
          <cell r="P181">
            <v>37.147732428540429</v>
          </cell>
          <cell r="S181">
            <v>0</v>
          </cell>
          <cell r="V181">
            <v>35.634769567976008</v>
          </cell>
          <cell r="Y181">
            <v>0</v>
          </cell>
          <cell r="AB181">
            <v>0</v>
          </cell>
          <cell r="AE181">
            <v>0</v>
          </cell>
          <cell r="AH181">
            <v>0</v>
          </cell>
          <cell r="AK181">
            <v>0</v>
          </cell>
          <cell r="AN181">
            <v>0</v>
          </cell>
          <cell r="AQ181">
            <v>0</v>
          </cell>
          <cell r="AT181">
            <v>0</v>
          </cell>
          <cell r="AW181">
            <v>6.0709207350007173</v>
          </cell>
          <cell r="AZ181">
            <v>46.387250648223684</v>
          </cell>
        </row>
        <row r="182">
          <cell r="M182">
            <v>100</v>
          </cell>
          <cell r="P182">
            <v>0</v>
          </cell>
          <cell r="S182">
            <v>0</v>
          </cell>
          <cell r="V182">
            <v>0</v>
          </cell>
          <cell r="Y182">
            <v>0</v>
          </cell>
          <cell r="AB182">
            <v>0</v>
          </cell>
          <cell r="AE182">
            <v>0</v>
          </cell>
          <cell r="AH182">
            <v>0</v>
          </cell>
          <cell r="AK182">
            <v>0</v>
          </cell>
          <cell r="AN182">
            <v>0</v>
          </cell>
          <cell r="AQ182">
            <v>0</v>
          </cell>
          <cell r="AT182">
            <v>100</v>
          </cell>
          <cell r="AW182">
            <v>0</v>
          </cell>
          <cell r="AZ182">
            <v>0</v>
          </cell>
        </row>
        <row r="183">
          <cell r="M183">
            <v>48.124155114123347</v>
          </cell>
          <cell r="P183">
            <v>49.813609326075351</v>
          </cell>
          <cell r="S183">
            <v>40.304878048780488</v>
          </cell>
          <cell r="V183">
            <v>60.707982975189459</v>
          </cell>
          <cell r="Y183">
            <v>68.535792893826638</v>
          </cell>
          <cell r="AB183">
            <v>96.813725490196092</v>
          </cell>
          <cell r="AE183">
            <v>80.558662814559668</v>
          </cell>
          <cell r="AH183">
            <v>0</v>
          </cell>
          <cell r="AK183">
            <v>43.321599641453233</v>
          </cell>
          <cell r="AN183">
            <v>61.583877682865548</v>
          </cell>
          <cell r="AQ183">
            <v>0</v>
          </cell>
          <cell r="AT183">
            <v>19.596541786743515</v>
          </cell>
          <cell r="AW183">
            <v>7.3095850644399771</v>
          </cell>
          <cell r="AZ183">
            <v>36.204250000000002</v>
          </cell>
        </row>
        <row r="184">
          <cell r="M184">
            <v>56.837347139300057</v>
          </cell>
          <cell r="P184">
            <v>60.041437795123834</v>
          </cell>
          <cell r="S184">
            <v>56.134969325153371</v>
          </cell>
          <cell r="V184">
            <v>63.920157470628027</v>
          </cell>
          <cell r="Y184">
            <v>0</v>
          </cell>
          <cell r="AB184">
            <v>90.638651965883085</v>
          </cell>
          <cell r="AE184">
            <v>0</v>
          </cell>
          <cell r="AH184">
            <v>0</v>
          </cell>
          <cell r="AK184">
            <v>0</v>
          </cell>
          <cell r="AN184">
            <v>22.169415711490078</v>
          </cell>
          <cell r="AQ184">
            <v>0</v>
          </cell>
          <cell r="AT184">
            <v>57.628962088253566</v>
          </cell>
          <cell r="AW184">
            <v>0</v>
          </cell>
          <cell r="AZ184">
            <v>9.6263908144040382</v>
          </cell>
        </row>
        <row r="185">
          <cell r="M185">
            <v>44.663738185697994</v>
          </cell>
          <cell r="P185">
            <v>47.192198284147196</v>
          </cell>
          <cell r="S185">
            <v>47.31657608695653</v>
          </cell>
          <cell r="V185">
            <v>52.661570308239433</v>
          </cell>
          <cell r="Y185">
            <v>60.619263928803178</v>
          </cell>
          <cell r="AB185">
            <v>91.121764141898367</v>
          </cell>
          <cell r="AE185">
            <v>80.558662814559668</v>
          </cell>
          <cell r="AH185">
            <v>0</v>
          </cell>
          <cell r="AK185">
            <v>42.166824196597361</v>
          </cell>
          <cell r="AN185">
            <v>55.219321345271233</v>
          </cell>
          <cell r="AQ185">
            <v>0</v>
          </cell>
          <cell r="AT185">
            <v>89.517470881863559</v>
          </cell>
          <cell r="AW185">
            <v>6.4973890973736639</v>
          </cell>
          <cell r="AZ185">
            <v>43.915958206837068</v>
          </cell>
        </row>
        <row r="186">
          <cell r="M186">
            <v>48.452180336572866</v>
          </cell>
          <cell r="P186">
            <v>55.643912010740472</v>
          </cell>
          <cell r="S186">
            <v>0</v>
          </cell>
          <cell r="V186">
            <v>55.662941709453342</v>
          </cell>
          <cell r="Y186">
            <v>0</v>
          </cell>
          <cell r="AB186">
            <v>0</v>
          </cell>
          <cell r="AE186">
            <v>0</v>
          </cell>
          <cell r="AH186">
            <v>0</v>
          </cell>
          <cell r="AK186">
            <v>0</v>
          </cell>
          <cell r="AN186">
            <v>0</v>
          </cell>
          <cell r="AQ186">
            <v>0</v>
          </cell>
          <cell r="AT186">
            <v>0</v>
          </cell>
          <cell r="AW186">
            <v>0</v>
          </cell>
          <cell r="AZ186">
            <v>52.929634901704304</v>
          </cell>
        </row>
        <row r="187">
          <cell r="M187">
            <v>100</v>
          </cell>
          <cell r="P187">
            <v>0</v>
          </cell>
          <cell r="S187">
            <v>0</v>
          </cell>
          <cell r="V187">
            <v>0</v>
          </cell>
          <cell r="Y187">
            <v>0</v>
          </cell>
          <cell r="AB187">
            <v>0</v>
          </cell>
          <cell r="AE187">
            <v>0</v>
          </cell>
          <cell r="AH187">
            <v>0</v>
          </cell>
          <cell r="AK187">
            <v>0</v>
          </cell>
          <cell r="AN187">
            <v>0</v>
          </cell>
          <cell r="AQ187">
            <v>0</v>
          </cell>
          <cell r="AT187">
            <v>100</v>
          </cell>
          <cell r="AW187">
            <v>0</v>
          </cell>
          <cell r="AZ187">
            <v>0</v>
          </cell>
        </row>
        <row r="188">
          <cell r="M188">
            <v>35.68994280767663</v>
          </cell>
          <cell r="P188">
            <v>43.83633669518666</v>
          </cell>
          <cell r="S188">
            <v>24.675324675324674</v>
          </cell>
          <cell r="V188">
            <v>51.120436061602362</v>
          </cell>
          <cell r="Y188">
            <v>86.929133858267733</v>
          </cell>
          <cell r="AB188">
            <v>81.898734177215189</v>
          </cell>
          <cell r="AE188">
            <v>100</v>
          </cell>
          <cell r="AH188">
            <v>0</v>
          </cell>
          <cell r="AK188">
            <v>17.365483139194044</v>
          </cell>
          <cell r="AN188">
            <v>99.490976399814897</v>
          </cell>
          <cell r="AQ188">
            <v>0</v>
          </cell>
          <cell r="AT188">
            <v>43.765162542455123</v>
          </cell>
          <cell r="AW188">
            <v>0.39628857447519605</v>
          </cell>
          <cell r="AZ188">
            <v>31.165925925925926</v>
          </cell>
        </row>
        <row r="189">
          <cell r="M189">
            <v>45.510257220971987</v>
          </cell>
          <cell r="P189">
            <v>44.3028561345131</v>
          </cell>
          <cell r="S189">
            <v>0</v>
          </cell>
          <cell r="V189">
            <v>52.621032017124392</v>
          </cell>
          <cell r="Y189">
            <v>32.87671232876712</v>
          </cell>
          <cell r="AB189">
            <v>0</v>
          </cell>
          <cell r="AE189">
            <v>0</v>
          </cell>
          <cell r="AH189">
            <v>0</v>
          </cell>
          <cell r="AK189">
            <v>18.676337262012694</v>
          </cell>
          <cell r="AN189">
            <v>81.42548596112313</v>
          </cell>
          <cell r="AQ189">
            <v>0</v>
          </cell>
          <cell r="AT189">
            <v>51.098644226273962</v>
          </cell>
          <cell r="AW189">
            <v>0</v>
          </cell>
          <cell r="AZ189">
            <v>20</v>
          </cell>
        </row>
        <row r="190">
          <cell r="M190">
            <v>38.875920017689616</v>
          </cell>
          <cell r="P190">
            <v>44.42663296787304</v>
          </cell>
          <cell r="S190">
            <v>6.7615658362989333</v>
          </cell>
          <cell r="V190">
            <v>51.791608391608399</v>
          </cell>
          <cell r="Y190">
            <v>67.2</v>
          </cell>
          <cell r="AB190">
            <v>81.898734177215189</v>
          </cell>
          <cell r="AE190">
            <v>100</v>
          </cell>
          <cell r="AH190">
            <v>0</v>
          </cell>
          <cell r="AK190">
            <v>17.21651254629743</v>
          </cell>
          <cell r="AN190">
            <v>97.742946708463947</v>
          </cell>
          <cell r="AQ190">
            <v>0</v>
          </cell>
          <cell r="AT190">
            <v>79.097544790975434</v>
          </cell>
          <cell r="AW190">
            <v>0.37313432835820892</v>
          </cell>
          <cell r="AZ190">
            <v>34.535312098306811</v>
          </cell>
        </row>
        <row r="191">
          <cell r="M191">
            <v>38.275018446273855</v>
          </cell>
          <cell r="P191">
            <v>32.711096469653825</v>
          </cell>
          <cell r="S191">
            <v>0</v>
          </cell>
          <cell r="V191">
            <v>31.147324668470013</v>
          </cell>
          <cell r="Y191">
            <v>0</v>
          </cell>
          <cell r="AB191">
            <v>0</v>
          </cell>
          <cell r="AE191">
            <v>0</v>
          </cell>
          <cell r="AH191">
            <v>0</v>
          </cell>
          <cell r="AK191">
            <v>37.326607818411098</v>
          </cell>
          <cell r="AN191">
            <v>0</v>
          </cell>
          <cell r="AQ191">
            <v>0</v>
          </cell>
          <cell r="AT191">
            <v>0</v>
          </cell>
          <cell r="AW191">
            <v>10.793149057322841</v>
          </cell>
          <cell r="AZ191">
            <v>45.288907109935025</v>
          </cell>
        </row>
        <row r="192">
          <cell r="M192">
            <v>100</v>
          </cell>
          <cell r="P192">
            <v>0</v>
          </cell>
          <cell r="S192">
            <v>0</v>
          </cell>
          <cell r="V192">
            <v>0</v>
          </cell>
          <cell r="Y192">
            <v>0</v>
          </cell>
          <cell r="AB192">
            <v>0</v>
          </cell>
          <cell r="AE192">
            <v>0</v>
          </cell>
          <cell r="AH192">
            <v>0</v>
          </cell>
          <cell r="AK192">
            <v>0</v>
          </cell>
          <cell r="AN192">
            <v>0</v>
          </cell>
          <cell r="AQ192">
            <v>0</v>
          </cell>
          <cell r="AT192">
            <v>100</v>
          </cell>
          <cell r="AW192">
            <v>0</v>
          </cell>
          <cell r="AZ192">
            <v>0</v>
          </cell>
        </row>
        <row r="193">
          <cell r="M193">
            <v>39.676796577114352</v>
          </cell>
          <cell r="P193">
            <v>44.962160478244286</v>
          </cell>
          <cell r="S193">
            <v>41.617357001972387</v>
          </cell>
          <cell r="V193">
            <v>49.897592782235591</v>
          </cell>
          <cell r="Y193">
            <v>54.702351175587793</v>
          </cell>
          <cell r="AB193">
            <v>98.103736754043496</v>
          </cell>
          <cell r="AE193">
            <v>99.561152451822181</v>
          </cell>
          <cell r="AH193">
            <v>2.6295436968290793</v>
          </cell>
          <cell r="AK193">
            <v>22.815003850973088</v>
          </cell>
          <cell r="AN193">
            <v>99.977179370150623</v>
          </cell>
          <cell r="AQ193">
            <v>0</v>
          </cell>
          <cell r="AT193">
            <v>52.114427860696509</v>
          </cell>
          <cell r="AW193">
            <v>3.6830310304597074</v>
          </cell>
          <cell r="AZ193">
            <v>33.524800000000006</v>
          </cell>
        </row>
        <row r="194">
          <cell r="M194">
            <v>43.569994093325462</v>
          </cell>
          <cell r="P194">
            <v>44.771209546765725</v>
          </cell>
          <cell r="S194">
            <v>0</v>
          </cell>
          <cell r="V194">
            <v>43.23890395318967</v>
          </cell>
          <cell r="Y194">
            <v>34.607843137254903</v>
          </cell>
          <cell r="AB194">
            <v>32.386961093585697</v>
          </cell>
          <cell r="AE194">
            <v>97.029483484814889</v>
          </cell>
          <cell r="AH194">
            <v>0</v>
          </cell>
          <cell r="AK194">
            <v>0</v>
          </cell>
          <cell r="AN194">
            <v>94.39148747506097</v>
          </cell>
          <cell r="AQ194">
            <v>0</v>
          </cell>
          <cell r="AT194">
            <v>45.440398381574845</v>
          </cell>
          <cell r="AW194">
            <v>0</v>
          </cell>
          <cell r="AZ194">
            <v>25.110288524922669</v>
          </cell>
        </row>
        <row r="195">
          <cell r="M195">
            <v>39.269912349296192</v>
          </cell>
          <cell r="P195">
            <v>40.021959151626042</v>
          </cell>
          <cell r="S195">
            <v>25.360576923076923</v>
          </cell>
          <cell r="V195">
            <v>40.826754202058197</v>
          </cell>
          <cell r="Y195">
            <v>50.617776006377049</v>
          </cell>
          <cell r="AB195">
            <v>57.74860094705123</v>
          </cell>
          <cell r="AE195">
            <v>99.189347571298342</v>
          </cell>
          <cell r="AH195">
            <v>0.91177259318852233</v>
          </cell>
          <cell r="AK195">
            <v>25.264729336275799</v>
          </cell>
          <cell r="AN195">
            <v>98.833885384999334</v>
          </cell>
          <cell r="AQ195">
            <v>0</v>
          </cell>
          <cell r="AT195">
            <v>85.514984498794348</v>
          </cell>
          <cell r="AW195">
            <v>7.9350857234901486</v>
          </cell>
          <cell r="AZ195">
            <v>43.02844190977553</v>
          </cell>
        </row>
        <row r="196">
          <cell r="M196">
            <v>34.446275354966033</v>
          </cell>
          <cell r="P196">
            <v>32.344142223444869</v>
          </cell>
          <cell r="S196">
            <v>0</v>
          </cell>
          <cell r="V196">
            <v>29.642697183806661</v>
          </cell>
          <cell r="Y196">
            <v>0</v>
          </cell>
          <cell r="AB196">
            <v>0</v>
          </cell>
          <cell r="AE196">
            <v>0</v>
          </cell>
          <cell r="AH196">
            <v>0</v>
          </cell>
          <cell r="AK196">
            <v>33.454443823365011</v>
          </cell>
          <cell r="AN196">
            <v>0</v>
          </cell>
          <cell r="AQ196">
            <v>0</v>
          </cell>
          <cell r="AT196">
            <v>0</v>
          </cell>
          <cell r="AW196">
            <v>0</v>
          </cell>
          <cell r="AZ196">
            <v>41.303813582517371</v>
          </cell>
        </row>
        <row r="197">
          <cell r="M197">
            <v>100</v>
          </cell>
          <cell r="P197">
            <v>0</v>
          </cell>
          <cell r="S197">
            <v>0</v>
          </cell>
          <cell r="V197">
            <v>0</v>
          </cell>
          <cell r="Y197">
            <v>0</v>
          </cell>
          <cell r="AB197">
            <v>0</v>
          </cell>
          <cell r="AE197">
            <v>0</v>
          </cell>
          <cell r="AH197">
            <v>0</v>
          </cell>
          <cell r="AK197">
            <v>0</v>
          </cell>
          <cell r="AN197">
            <v>0</v>
          </cell>
          <cell r="AQ197">
            <v>0</v>
          </cell>
          <cell r="AT197">
            <v>100</v>
          </cell>
          <cell r="AW197">
            <v>0</v>
          </cell>
          <cell r="AZ197">
            <v>0</v>
          </cell>
        </row>
        <row r="198">
          <cell r="M198">
            <v>37.228220190901219</v>
          </cell>
          <cell r="P198">
            <v>41.642929872272418</v>
          </cell>
          <cell r="S198">
            <v>24.528301886792452</v>
          </cell>
          <cell r="V198">
            <v>47.344201102330061</v>
          </cell>
          <cell r="Y198">
            <v>100</v>
          </cell>
          <cell r="AB198">
            <v>95.752895752895768</v>
          </cell>
          <cell r="AE198">
            <v>100</v>
          </cell>
          <cell r="AH198">
            <v>0</v>
          </cell>
          <cell r="AK198">
            <v>8.8143787282155266</v>
          </cell>
          <cell r="AN198">
            <v>69.129259058950794</v>
          </cell>
          <cell r="AQ198">
            <v>0</v>
          </cell>
          <cell r="AT198">
            <v>13.855721393034825</v>
          </cell>
          <cell r="AW198">
            <v>0.28376461049929053</v>
          </cell>
          <cell r="AZ198">
            <v>36.115749999999998</v>
          </cell>
        </row>
        <row r="199">
          <cell r="M199">
            <v>51.037273302404039</v>
          </cell>
          <cell r="P199">
            <v>52.301521675078178</v>
          </cell>
          <cell r="S199">
            <v>12.082262210796916</v>
          </cell>
          <cell r="V199">
            <v>34.731445480507858</v>
          </cell>
          <cell r="Y199">
            <v>0</v>
          </cell>
          <cell r="AB199">
            <v>47.16035634743875</v>
          </cell>
          <cell r="AE199">
            <v>0</v>
          </cell>
          <cell r="AH199">
            <v>0</v>
          </cell>
          <cell r="AK199">
            <v>0</v>
          </cell>
          <cell r="AN199">
            <v>37.55555555555555</v>
          </cell>
          <cell r="AQ199">
            <v>0</v>
          </cell>
          <cell r="AT199">
            <v>58.560221504383932</v>
          </cell>
          <cell r="AW199">
            <v>0</v>
          </cell>
          <cell r="AZ199">
            <v>97.237052856380132</v>
          </cell>
        </row>
        <row r="200">
          <cell r="M200">
            <v>37.246385497909998</v>
          </cell>
          <cell r="P200">
            <v>39.870912220309812</v>
          </cell>
          <cell r="S200">
            <v>17.680339462517679</v>
          </cell>
          <cell r="V200">
            <v>39.91275195937029</v>
          </cell>
          <cell r="Y200">
            <v>100</v>
          </cell>
          <cell r="AB200">
            <v>53.284671532846716</v>
          </cell>
          <cell r="AE200">
            <v>100</v>
          </cell>
          <cell r="AH200">
            <v>0</v>
          </cell>
          <cell r="AK200">
            <v>10.116616568563011</v>
          </cell>
          <cell r="AN200">
            <v>66.32824051256776</v>
          </cell>
          <cell r="AQ200">
            <v>0</v>
          </cell>
          <cell r="AT200">
            <v>85.148108838286362</v>
          </cell>
          <cell r="AW200">
            <v>0.12253063265816454</v>
          </cell>
          <cell r="AZ200">
            <v>39.995703276488634</v>
          </cell>
        </row>
        <row r="201">
          <cell r="M201">
            <v>41.919794589879281</v>
          </cell>
          <cell r="P201">
            <v>38.408724863098804</v>
          </cell>
          <cell r="S201">
            <v>0</v>
          </cell>
          <cell r="V201">
            <v>36.652314316469322</v>
          </cell>
          <cell r="Y201">
            <v>0</v>
          </cell>
          <cell r="AB201">
            <v>0</v>
          </cell>
          <cell r="AE201">
            <v>0</v>
          </cell>
          <cell r="AH201">
            <v>0</v>
          </cell>
          <cell r="AK201">
            <v>35.671672495371318</v>
          </cell>
          <cell r="AN201">
            <v>0</v>
          </cell>
          <cell r="AQ201">
            <v>0</v>
          </cell>
          <cell r="AT201">
            <v>0</v>
          </cell>
          <cell r="AW201">
            <v>7.0590924677105953</v>
          </cell>
          <cell r="AZ201">
            <v>49.232420421697284</v>
          </cell>
        </row>
        <row r="202">
          <cell r="M202">
            <v>74.797531816428844</v>
          </cell>
          <cell r="P202">
            <v>0</v>
          </cell>
          <cell r="S202">
            <v>0</v>
          </cell>
          <cell r="V202">
            <v>0</v>
          </cell>
          <cell r="Y202">
            <v>0</v>
          </cell>
          <cell r="AB202">
            <v>0</v>
          </cell>
          <cell r="AE202">
            <v>0</v>
          </cell>
          <cell r="AH202">
            <v>0</v>
          </cell>
          <cell r="AK202">
            <v>0</v>
          </cell>
          <cell r="AN202">
            <v>0</v>
          </cell>
          <cell r="AQ202">
            <v>0</v>
          </cell>
          <cell r="AT202">
            <v>74.797531816428844</v>
          </cell>
          <cell r="AW202">
            <v>0</v>
          </cell>
          <cell r="AZ202">
            <v>0</v>
          </cell>
        </row>
        <row r="203">
          <cell r="M203">
            <v>38.992121691538024</v>
          </cell>
          <cell r="P203">
            <v>44.166811730615478</v>
          </cell>
          <cell r="S203">
            <v>17.289719626168225</v>
          </cell>
          <cell r="V203">
            <v>50.14611403587044</v>
          </cell>
          <cell r="Y203">
            <v>54.423851732473807</v>
          </cell>
          <cell r="AB203">
            <v>88.67376573088093</v>
          </cell>
          <cell r="AE203">
            <v>95.444554346631506</v>
          </cell>
          <cell r="AH203">
            <v>0</v>
          </cell>
          <cell r="AK203">
            <v>33.187171773823479</v>
          </cell>
          <cell r="AN203">
            <v>37.941681500968826</v>
          </cell>
          <cell r="AQ203">
            <v>0</v>
          </cell>
          <cell r="AT203">
            <v>0</v>
          </cell>
          <cell r="AW203">
            <v>1.225110657366423</v>
          </cell>
          <cell r="AZ203">
            <v>39.526000000000003</v>
          </cell>
        </row>
        <row r="204">
          <cell r="M204">
            <v>41.31881473612323</v>
          </cell>
          <cell r="P204">
            <v>41.207214283556389</v>
          </cell>
          <cell r="S204">
            <v>0</v>
          </cell>
          <cell r="V204">
            <v>40.370383872261314</v>
          </cell>
          <cell r="Y204">
            <v>0</v>
          </cell>
          <cell r="AB204">
            <v>0</v>
          </cell>
          <cell r="AE204">
            <v>0</v>
          </cell>
          <cell r="AH204">
            <v>0</v>
          </cell>
          <cell r="AK204">
            <v>0</v>
          </cell>
          <cell r="AN204">
            <v>97.188264058679707</v>
          </cell>
          <cell r="AQ204">
            <v>0</v>
          </cell>
          <cell r="AT204">
            <v>100</v>
          </cell>
          <cell r="AW204">
            <v>0</v>
          </cell>
          <cell r="AZ204">
            <v>12.950000000000001</v>
          </cell>
        </row>
        <row r="205">
          <cell r="M205">
            <v>39.977310591857233</v>
          </cell>
          <cell r="P205">
            <v>43.093955526620682</v>
          </cell>
          <cell r="S205">
            <v>4.5454545454545459</v>
          </cell>
          <cell r="V205">
            <v>46.990811921132583</v>
          </cell>
          <cell r="Y205">
            <v>54.423851732473807</v>
          </cell>
          <cell r="AB205">
            <v>88.67376573088093</v>
          </cell>
          <cell r="AE205">
            <v>95.444554346631506</v>
          </cell>
          <cell r="AH205">
            <v>0</v>
          </cell>
          <cell r="AK205">
            <v>33.304510036336787</v>
          </cell>
          <cell r="AN205">
            <v>38.69542902468234</v>
          </cell>
          <cell r="AQ205">
            <v>0</v>
          </cell>
          <cell r="AT205">
            <v>76.395159833845042</v>
          </cell>
          <cell r="AW205">
            <v>2.1948092950363836</v>
          </cell>
          <cell r="AZ205">
            <v>42.63415212766791</v>
          </cell>
        </row>
        <row r="206">
          <cell r="M206">
            <v>35.734848034259208</v>
          </cell>
          <cell r="P206">
            <v>34.880359011653688</v>
          </cell>
          <cell r="S206">
            <v>0</v>
          </cell>
          <cell r="V206">
            <v>32.071263712040668</v>
          </cell>
          <cell r="Y206">
            <v>0</v>
          </cell>
          <cell r="AB206">
            <v>0</v>
          </cell>
          <cell r="AE206">
            <v>0</v>
          </cell>
          <cell r="AH206">
            <v>0</v>
          </cell>
          <cell r="AK206">
            <v>33.604282315622527</v>
          </cell>
          <cell r="AN206">
            <v>0</v>
          </cell>
          <cell r="AQ206">
            <v>0</v>
          </cell>
          <cell r="AT206">
            <v>0</v>
          </cell>
          <cell r="AW206">
            <v>3.9651944046701177</v>
          </cell>
          <cell r="AZ206">
            <v>41.320926789939072</v>
          </cell>
        </row>
        <row r="207">
          <cell r="M207">
            <v>100</v>
          </cell>
          <cell r="P207">
            <v>0</v>
          </cell>
          <cell r="S207">
            <v>0</v>
          </cell>
          <cell r="V207">
            <v>0</v>
          </cell>
          <cell r="Y207">
            <v>0</v>
          </cell>
          <cell r="AB207">
            <v>0</v>
          </cell>
          <cell r="AE207">
            <v>0</v>
          </cell>
          <cell r="AH207">
            <v>0</v>
          </cell>
          <cell r="AK207">
            <v>0</v>
          </cell>
          <cell r="AN207">
            <v>0</v>
          </cell>
          <cell r="AQ207">
            <v>0</v>
          </cell>
          <cell r="AT207">
            <v>100</v>
          </cell>
          <cell r="AW207">
            <v>0</v>
          </cell>
          <cell r="AZ207">
            <v>0</v>
          </cell>
        </row>
        <row r="208">
          <cell r="M208">
            <v>38.095265969465338</v>
          </cell>
          <cell r="P208">
            <v>39.04669636641335</v>
          </cell>
          <cell r="S208">
            <v>47.148288973384027</v>
          </cell>
          <cell r="V208">
            <v>43.5594227341549</v>
          </cell>
          <cell r="Y208">
            <v>72.137060414788095</v>
          </cell>
          <cell r="AB208">
            <v>51.475409836065566</v>
          </cell>
          <cell r="AE208">
            <v>58.747519841269835</v>
          </cell>
          <cell r="AH208">
            <v>0</v>
          </cell>
          <cell r="AK208">
            <v>14.488085737088131</v>
          </cell>
          <cell r="AN208">
            <v>99.825378346915002</v>
          </cell>
          <cell r="AQ208">
            <v>0</v>
          </cell>
          <cell r="AT208">
            <v>34.050179211469533</v>
          </cell>
          <cell r="AW208">
            <v>2.4292237442922375</v>
          </cell>
          <cell r="AZ208">
            <v>47.606499999999997</v>
          </cell>
        </row>
        <row r="209">
          <cell r="M209">
            <v>46.231666804769844</v>
          </cell>
          <cell r="P209">
            <v>47.550483061740692</v>
          </cell>
          <cell r="S209">
            <v>0</v>
          </cell>
          <cell r="V209">
            <v>49.119975982286945</v>
          </cell>
          <cell r="Y209">
            <v>0</v>
          </cell>
          <cell r="AB209">
            <v>58.627087198515767</v>
          </cell>
          <cell r="AE209">
            <v>0</v>
          </cell>
          <cell r="AH209">
            <v>0</v>
          </cell>
          <cell r="AK209">
            <v>0</v>
          </cell>
          <cell r="AN209">
            <v>80.571428571428555</v>
          </cell>
          <cell r="AQ209">
            <v>0</v>
          </cell>
          <cell r="AT209">
            <v>85.159972770592233</v>
          </cell>
          <cell r="AW209">
            <v>0</v>
          </cell>
          <cell r="AZ209">
            <v>0</v>
          </cell>
        </row>
        <row r="210">
          <cell r="M210">
            <v>38.34840881970981</v>
          </cell>
          <cell r="P210">
            <v>39.643920048108775</v>
          </cell>
          <cell r="S210">
            <v>18.535127055306429</v>
          </cell>
          <cell r="V210">
            <v>41.820690956700204</v>
          </cell>
          <cell r="Y210">
            <v>72.137060414788095</v>
          </cell>
          <cell r="AB210">
            <v>54.830287206266313</v>
          </cell>
          <cell r="AE210">
            <v>58.747519841269835</v>
          </cell>
          <cell r="AH210">
            <v>0</v>
          </cell>
          <cell r="AK210">
            <v>16.890948963317381</v>
          </cell>
          <cell r="AN210">
            <v>95.318769505127065</v>
          </cell>
          <cell r="AQ210">
            <v>0</v>
          </cell>
          <cell r="AT210">
            <v>84.24548129466163</v>
          </cell>
          <cell r="AW210">
            <v>2.9534944922741455</v>
          </cell>
          <cell r="AZ210">
            <v>43.290396377415455</v>
          </cell>
        </row>
        <row r="211">
          <cell r="M211">
            <v>27.784422884010141</v>
          </cell>
          <cell r="P211">
            <v>26.775981217697176</v>
          </cell>
          <cell r="S211">
            <v>0</v>
          </cell>
          <cell r="V211">
            <v>25.734396351669325</v>
          </cell>
          <cell r="Y211">
            <v>0</v>
          </cell>
          <cell r="AB211">
            <v>0</v>
          </cell>
          <cell r="AE211">
            <v>0</v>
          </cell>
          <cell r="AH211">
            <v>0</v>
          </cell>
          <cell r="AK211">
            <v>10.624377139390788</v>
          </cell>
          <cell r="AN211">
            <v>0</v>
          </cell>
          <cell r="AQ211">
            <v>0</v>
          </cell>
          <cell r="AT211">
            <v>0</v>
          </cell>
          <cell r="AW211">
            <v>2.9461509265609704</v>
          </cell>
          <cell r="AZ211">
            <v>32.398407069946437</v>
          </cell>
        </row>
        <row r="212">
          <cell r="M212">
            <v>100</v>
          </cell>
          <cell r="P212">
            <v>0</v>
          </cell>
          <cell r="S212">
            <v>0</v>
          </cell>
          <cell r="V212">
            <v>0</v>
          </cell>
          <cell r="Y212">
            <v>0</v>
          </cell>
          <cell r="AB212">
            <v>0</v>
          </cell>
          <cell r="AE212">
            <v>0</v>
          </cell>
          <cell r="AH212">
            <v>0</v>
          </cell>
          <cell r="AK212">
            <v>0</v>
          </cell>
          <cell r="AN212">
            <v>0</v>
          </cell>
          <cell r="AQ212">
            <v>0</v>
          </cell>
          <cell r="AT212">
            <v>100</v>
          </cell>
          <cell r="AW212">
            <v>0</v>
          </cell>
          <cell r="AZ212">
            <v>0</v>
          </cell>
        </row>
        <row r="213">
          <cell r="M213">
            <v>40.311104852937525</v>
          </cell>
          <cell r="P213">
            <v>46.551154828730816</v>
          </cell>
          <cell r="S213">
            <v>29.319371727748688</v>
          </cell>
          <cell r="V213">
            <v>49.971513755535597</v>
          </cell>
          <cell r="Y213">
            <v>96.278317152103568</v>
          </cell>
          <cell r="AB213">
            <v>100</v>
          </cell>
          <cell r="AE213">
            <v>100</v>
          </cell>
          <cell r="AH213">
            <v>0</v>
          </cell>
          <cell r="AK213">
            <v>16.341749480924982</v>
          </cell>
          <cell r="AN213">
            <v>39.650802590819488</v>
          </cell>
          <cell r="AQ213">
            <v>0</v>
          </cell>
          <cell r="AT213">
            <v>0</v>
          </cell>
          <cell r="AW213">
            <v>6.6884730191073691</v>
          </cell>
          <cell r="AZ213">
            <v>33.360999999999997</v>
          </cell>
        </row>
        <row r="214">
          <cell r="M214">
            <v>44.953733232262181</v>
          </cell>
          <cell r="P214">
            <v>46.402083987069716</v>
          </cell>
          <cell r="S214">
            <v>37.223340040241446</v>
          </cell>
          <cell r="V214">
            <v>46.525298424032599</v>
          </cell>
          <cell r="Y214">
            <v>53.655660377358494</v>
          </cell>
          <cell r="AB214">
            <v>44.83440434997528</v>
          </cell>
          <cell r="AE214">
            <v>100</v>
          </cell>
          <cell r="AH214">
            <v>0</v>
          </cell>
          <cell r="AK214">
            <v>3.0354706684856758</v>
          </cell>
          <cell r="AN214">
            <v>57.385683504907824</v>
          </cell>
          <cell r="AQ214">
            <v>0</v>
          </cell>
          <cell r="AT214">
            <v>35.030444358077467</v>
          </cell>
          <cell r="AW214">
            <v>0</v>
          </cell>
          <cell r="AZ214">
            <v>28.479015462290942</v>
          </cell>
        </row>
        <row r="215">
          <cell r="M215">
            <v>34.202921886593877</v>
          </cell>
          <cell r="P215">
            <v>39.237940115556093</v>
          </cell>
          <cell r="S215">
            <v>35.029069767441854</v>
          </cell>
          <cell r="V215">
            <v>39.467182424389591</v>
          </cell>
          <cell r="Y215">
            <v>71.623465211459759</v>
          </cell>
          <cell r="AB215">
            <v>45.600779917133806</v>
          </cell>
          <cell r="AE215">
            <v>100</v>
          </cell>
          <cell r="AH215">
            <v>0</v>
          </cell>
          <cell r="AK215">
            <v>15.218434003298356</v>
          </cell>
          <cell r="AN215">
            <v>41.025403128537242</v>
          </cell>
          <cell r="AQ215">
            <v>0</v>
          </cell>
          <cell r="AT215">
            <v>90.556444779210992</v>
          </cell>
          <cell r="AW215">
            <v>4.537919839037885</v>
          </cell>
          <cell r="AZ215">
            <v>32.59264894069711</v>
          </cell>
        </row>
        <row r="216">
          <cell r="M216">
            <v>41.705454111469145</v>
          </cell>
          <cell r="P216">
            <v>29.694090011211365</v>
          </cell>
          <cell r="S216">
            <v>0</v>
          </cell>
          <cell r="V216">
            <v>26.834217920699345</v>
          </cell>
          <cell r="Y216">
            <v>0</v>
          </cell>
          <cell r="AB216">
            <v>0</v>
          </cell>
          <cell r="AE216">
            <v>0</v>
          </cell>
          <cell r="AH216">
            <v>0</v>
          </cell>
          <cell r="AK216">
            <v>0</v>
          </cell>
          <cell r="AN216">
            <v>0</v>
          </cell>
          <cell r="AQ216">
            <v>0</v>
          </cell>
          <cell r="AT216">
            <v>0</v>
          </cell>
          <cell r="AW216">
            <v>0</v>
          </cell>
          <cell r="AZ216">
            <v>52.130325814536349</v>
          </cell>
        </row>
        <row r="217">
          <cell r="M217">
            <v>100</v>
          </cell>
          <cell r="P217">
            <v>0</v>
          </cell>
          <cell r="S217">
            <v>0</v>
          </cell>
          <cell r="V217">
            <v>0</v>
          </cell>
          <cell r="Y217">
            <v>0</v>
          </cell>
          <cell r="AB217">
            <v>0</v>
          </cell>
          <cell r="AE217">
            <v>0</v>
          </cell>
          <cell r="AH217">
            <v>0</v>
          </cell>
          <cell r="AK217">
            <v>0</v>
          </cell>
          <cell r="AN217">
            <v>0</v>
          </cell>
          <cell r="AQ217">
            <v>0</v>
          </cell>
          <cell r="AT217">
            <v>100</v>
          </cell>
          <cell r="AW217">
            <v>0</v>
          </cell>
          <cell r="AZ217">
            <v>0</v>
          </cell>
        </row>
        <row r="218">
          <cell r="M218">
            <v>45.331841502019429</v>
          </cell>
          <cell r="P218">
            <v>41.023737820243092</v>
          </cell>
          <cell r="S218">
            <v>100</v>
          </cell>
          <cell r="V218">
            <v>53.753337440952961</v>
          </cell>
          <cell r="Y218">
            <v>94.117647058823536</v>
          </cell>
          <cell r="AB218">
            <v>46.153846153846153</v>
          </cell>
          <cell r="AE218">
            <v>98.491368137280304</v>
          </cell>
          <cell r="AH218">
            <v>0</v>
          </cell>
          <cell r="AK218">
            <v>29.953075228058957</v>
          </cell>
          <cell r="AN218">
            <v>60.179122915379857</v>
          </cell>
          <cell r="AQ218">
            <v>0</v>
          </cell>
          <cell r="AT218">
            <v>18.121252498334446</v>
          </cell>
          <cell r="AW218">
            <v>15.461420300129976</v>
          </cell>
          <cell r="AZ218">
            <v>49.776000000000003</v>
          </cell>
        </row>
        <row r="219">
          <cell r="M219">
            <v>43.425523566992155</v>
          </cell>
          <cell r="P219">
            <v>40.426146391554092</v>
          </cell>
          <cell r="S219">
            <v>100</v>
          </cell>
          <cell r="V219">
            <v>55.244430693069312</v>
          </cell>
          <cell r="Y219">
            <v>85.606060606060609</v>
          </cell>
          <cell r="AB219">
            <v>0</v>
          </cell>
          <cell r="AE219">
            <v>0</v>
          </cell>
          <cell r="AH219">
            <v>0</v>
          </cell>
          <cell r="AK219">
            <v>0</v>
          </cell>
          <cell r="AN219">
            <v>13.789378937893787</v>
          </cell>
          <cell r="AQ219">
            <v>0</v>
          </cell>
          <cell r="AT219">
            <v>63.262599469496017</v>
          </cell>
          <cell r="AW219">
            <v>77.087033747779756</v>
          </cell>
          <cell r="AZ219">
            <v>42.924054867848774</v>
          </cell>
        </row>
        <row r="220">
          <cell r="M220">
            <v>45.213509329475635</v>
          </cell>
          <cell r="P220">
            <v>40.247298839004088</v>
          </cell>
          <cell r="S220">
            <v>100</v>
          </cell>
          <cell r="V220">
            <v>52.935321675561575</v>
          </cell>
          <cell r="Y220">
            <v>88.684719535783358</v>
          </cell>
          <cell r="AB220">
            <v>4.9382716049382704</v>
          </cell>
          <cell r="AE220">
            <v>98.491368137280304</v>
          </cell>
          <cell r="AH220">
            <v>0</v>
          </cell>
          <cell r="AK220">
            <v>29.953075228058957</v>
          </cell>
          <cell r="AN220">
            <v>48.328351345136802</v>
          </cell>
          <cell r="AQ220">
            <v>0</v>
          </cell>
          <cell r="AT220">
            <v>84.800210304942169</v>
          </cell>
          <cell r="AW220">
            <v>14.169645758856028</v>
          </cell>
          <cell r="AZ220">
            <v>49.910125467228525</v>
          </cell>
        </row>
        <row r="221">
          <cell r="M221">
            <v>21.658605246691014</v>
          </cell>
          <cell r="P221">
            <v>28.187524646225654</v>
          </cell>
          <cell r="S221">
            <v>0</v>
          </cell>
          <cell r="V221">
            <v>25.798158894580649</v>
          </cell>
          <cell r="Y221">
            <v>0</v>
          </cell>
          <cell r="AB221">
            <v>0</v>
          </cell>
          <cell r="AE221">
            <v>0</v>
          </cell>
          <cell r="AH221">
            <v>0</v>
          </cell>
          <cell r="AK221">
            <v>13.973988439306359</v>
          </cell>
          <cell r="AN221">
            <v>0</v>
          </cell>
          <cell r="AQ221">
            <v>0</v>
          </cell>
          <cell r="AT221">
            <v>0</v>
          </cell>
          <cell r="AW221">
            <v>11.113073637560616</v>
          </cell>
          <cell r="AZ221">
            <v>20.408536835031754</v>
          </cell>
        </row>
        <row r="222">
          <cell r="M222">
            <v>100</v>
          </cell>
          <cell r="P222">
            <v>0</v>
          </cell>
          <cell r="S222">
            <v>0</v>
          </cell>
          <cell r="V222">
            <v>0</v>
          </cell>
          <cell r="Y222">
            <v>0</v>
          </cell>
          <cell r="AB222">
            <v>0</v>
          </cell>
          <cell r="AE222">
            <v>0</v>
          </cell>
          <cell r="AH222">
            <v>0</v>
          </cell>
          <cell r="AK222">
            <v>0</v>
          </cell>
          <cell r="AN222">
            <v>0</v>
          </cell>
          <cell r="AQ222">
            <v>0</v>
          </cell>
          <cell r="AT222">
            <v>100</v>
          </cell>
          <cell r="AW222">
            <v>0</v>
          </cell>
          <cell r="AZ222">
            <v>0</v>
          </cell>
        </row>
        <row r="223">
          <cell r="M223">
            <v>36.562652889044386</v>
          </cell>
          <cell r="P223">
            <v>41.316051598244933</v>
          </cell>
          <cell r="S223">
            <v>66.181818181818173</v>
          </cell>
          <cell r="V223">
            <v>52.842306030307995</v>
          </cell>
          <cell r="Y223">
            <v>33.627400103788275</v>
          </cell>
          <cell r="AB223">
            <v>87.499999999999986</v>
          </cell>
          <cell r="AE223">
            <v>93.632879942729616</v>
          </cell>
          <cell r="AH223">
            <v>0</v>
          </cell>
          <cell r="AK223">
            <v>8.8002879720255756</v>
          </cell>
          <cell r="AN223">
            <v>53.145453650694705</v>
          </cell>
          <cell r="AQ223">
            <v>0</v>
          </cell>
          <cell r="AT223">
            <v>26.5</v>
          </cell>
          <cell r="AW223">
            <v>5.0910431110048604</v>
          </cell>
          <cell r="AZ223">
            <v>37.186</v>
          </cell>
        </row>
        <row r="224">
          <cell r="M224">
            <v>48.736249095961327</v>
          </cell>
          <cell r="P224">
            <v>45.135899330055793</v>
          </cell>
          <cell r="S224">
            <v>13.333333333333334</v>
          </cell>
          <cell r="V224">
            <v>53.573734206400445</v>
          </cell>
          <cell r="Y224">
            <v>0</v>
          </cell>
          <cell r="AB224">
            <v>100</v>
          </cell>
          <cell r="AE224">
            <v>0</v>
          </cell>
          <cell r="AH224">
            <v>0</v>
          </cell>
          <cell r="AK224">
            <v>0</v>
          </cell>
          <cell r="AN224">
            <v>0</v>
          </cell>
          <cell r="AQ224">
            <v>0</v>
          </cell>
          <cell r="AT224">
            <v>0</v>
          </cell>
          <cell r="AW224">
            <v>0</v>
          </cell>
          <cell r="AZ224">
            <v>81.033153430994602</v>
          </cell>
        </row>
        <row r="225">
          <cell r="M225">
            <v>31.070922940912549</v>
          </cell>
          <cell r="P225">
            <v>37.010986495765621</v>
          </cell>
          <cell r="S225">
            <v>48.780487804878049</v>
          </cell>
          <cell r="V225">
            <v>41.96947813261805</v>
          </cell>
          <cell r="Y225">
            <v>33.627400103788275</v>
          </cell>
          <cell r="AB225">
            <v>91.472624292007538</v>
          </cell>
          <cell r="AE225">
            <v>93.632879942729616</v>
          </cell>
          <cell r="AH225">
            <v>0</v>
          </cell>
          <cell r="AK225">
            <v>9.3489020671478276</v>
          </cell>
          <cell r="AN225">
            <v>53.145453650694705</v>
          </cell>
          <cell r="AQ225">
            <v>0</v>
          </cell>
          <cell r="AT225">
            <v>98.980052038161318</v>
          </cell>
          <cell r="AW225">
            <v>7.3965697424233117</v>
          </cell>
          <cell r="AZ225">
            <v>23.809164236784735</v>
          </cell>
        </row>
        <row r="226">
          <cell r="M226">
            <v>100</v>
          </cell>
          <cell r="P226">
            <v>0</v>
          </cell>
          <cell r="S226">
            <v>0</v>
          </cell>
          <cell r="V226">
            <v>0</v>
          </cell>
          <cell r="Y226">
            <v>0</v>
          </cell>
          <cell r="AB226">
            <v>0</v>
          </cell>
          <cell r="AE226">
            <v>0</v>
          </cell>
          <cell r="AH226">
            <v>0</v>
          </cell>
          <cell r="AK226">
            <v>0</v>
          </cell>
          <cell r="AN226">
            <v>0</v>
          </cell>
          <cell r="AQ226">
            <v>0</v>
          </cell>
          <cell r="AT226">
            <v>100</v>
          </cell>
          <cell r="AW226">
            <v>0</v>
          </cell>
          <cell r="AZ226">
            <v>0</v>
          </cell>
        </row>
        <row r="227">
          <cell r="M227">
            <v>57.677768829076911</v>
          </cell>
          <cell r="P227">
            <v>46.779355710310888</v>
          </cell>
          <cell r="S227">
            <v>33.333333333333329</v>
          </cell>
          <cell r="V227">
            <v>53.907512263285831</v>
          </cell>
          <cell r="Y227">
            <v>88.136407300672431</v>
          </cell>
          <cell r="AB227">
            <v>66.456310679611647</v>
          </cell>
          <cell r="AE227">
            <v>92.576081517536295</v>
          </cell>
          <cell r="AH227">
            <v>0</v>
          </cell>
          <cell r="AK227">
            <v>67.116209541141302</v>
          </cell>
          <cell r="AN227">
            <v>63.534847901424719</v>
          </cell>
          <cell r="AQ227">
            <v>0</v>
          </cell>
          <cell r="AT227">
            <v>0</v>
          </cell>
          <cell r="AW227">
            <v>15.184049079754603</v>
          </cell>
          <cell r="AZ227">
            <v>77.787645549634888</v>
          </cell>
        </row>
        <row r="228">
          <cell r="M228">
            <v>57.835602787621774</v>
          </cell>
          <cell r="P228">
            <v>46.779355710310888</v>
          </cell>
          <cell r="S228">
            <v>33.333333333333329</v>
          </cell>
          <cell r="V228">
            <v>53.907512263285831</v>
          </cell>
          <cell r="Y228">
            <v>88.136407300672431</v>
          </cell>
          <cell r="AB228">
            <v>66.456310679611647</v>
          </cell>
          <cell r="AE228">
            <v>92.576081517536295</v>
          </cell>
          <cell r="AH228">
            <v>0</v>
          </cell>
          <cell r="AK228">
            <v>67.116209541141302</v>
          </cell>
          <cell r="AN228">
            <v>63.534847901424719</v>
          </cell>
          <cell r="AQ228">
            <v>0</v>
          </cell>
          <cell r="AT228">
            <v>100</v>
          </cell>
          <cell r="AW228">
            <v>15.184049079754603</v>
          </cell>
          <cell r="AZ228">
            <v>77.787645549634888</v>
          </cell>
        </row>
        <row r="229">
          <cell r="M229">
            <v>100</v>
          </cell>
          <cell r="P229">
            <v>0</v>
          </cell>
          <cell r="S229">
            <v>0</v>
          </cell>
          <cell r="V229">
            <v>0</v>
          </cell>
          <cell r="Y229">
            <v>0</v>
          </cell>
          <cell r="AB229">
            <v>0</v>
          </cell>
          <cell r="AE229">
            <v>0</v>
          </cell>
          <cell r="AH229">
            <v>0</v>
          </cell>
          <cell r="AK229">
            <v>0</v>
          </cell>
          <cell r="AN229">
            <v>0</v>
          </cell>
          <cell r="AQ229">
            <v>0</v>
          </cell>
          <cell r="AT229">
            <v>100</v>
          </cell>
          <cell r="AW229">
            <v>0</v>
          </cell>
          <cell r="AZ229">
            <v>0</v>
          </cell>
        </row>
        <row r="230">
          <cell r="M230">
            <v>41.582592470266171</v>
          </cell>
          <cell r="P230">
            <v>42.661899115406769</v>
          </cell>
          <cell r="S230">
            <v>22.756410256410255</v>
          </cell>
          <cell r="V230">
            <v>51.361946626056543</v>
          </cell>
          <cell r="Y230">
            <v>81.429489927132437</v>
          </cell>
          <cell r="AB230">
            <v>88.378566457898415</v>
          </cell>
          <cell r="AE230">
            <v>99.832080200501267</v>
          </cell>
          <cell r="AH230">
            <v>0</v>
          </cell>
          <cell r="AK230">
            <v>10.429420115560943</v>
          </cell>
          <cell r="AN230">
            <v>99.513175997460053</v>
          </cell>
          <cell r="AQ230">
            <v>0</v>
          </cell>
          <cell r="AT230">
            <v>100</v>
          </cell>
          <cell r="AW230">
            <v>1.6693948972680066</v>
          </cell>
          <cell r="AZ230">
            <v>32.694930056536997</v>
          </cell>
        </row>
        <row r="231">
          <cell r="M231">
            <v>42.253249769058421</v>
          </cell>
          <cell r="P231">
            <v>40.73141250225914</v>
          </cell>
          <cell r="S231">
            <v>5.5302537410540014</v>
          </cell>
          <cell r="V231">
            <v>47.709742672437081</v>
          </cell>
          <cell r="Y231">
            <v>0</v>
          </cell>
          <cell r="AB231">
            <v>43.373493975903607</v>
          </cell>
          <cell r="AE231">
            <v>0</v>
          </cell>
          <cell r="AH231">
            <v>0</v>
          </cell>
          <cell r="AK231">
            <v>0</v>
          </cell>
          <cell r="AN231">
            <v>36.90224291155311</v>
          </cell>
          <cell r="AQ231">
            <v>0</v>
          </cell>
          <cell r="AT231">
            <v>77.821393523061815</v>
          </cell>
          <cell r="AW231">
            <v>0</v>
          </cell>
          <cell r="AZ231">
            <v>14.082235958075785</v>
          </cell>
        </row>
        <row r="232">
          <cell r="M232">
            <v>43.221386411126595</v>
          </cell>
          <cell r="P232">
            <v>41.973725896293779</v>
          </cell>
          <cell r="S232">
            <v>8.4369929691725272</v>
          </cell>
          <cell r="V232">
            <v>50.06002015650175</v>
          </cell>
          <cell r="Y232">
            <v>81.429489927132437</v>
          </cell>
          <cell r="AB232">
            <v>66.763110307414095</v>
          </cell>
          <cell r="AE232">
            <v>99.832080200501267</v>
          </cell>
          <cell r="AH232">
            <v>0</v>
          </cell>
          <cell r="AK232">
            <v>10.429420115560943</v>
          </cell>
          <cell r="AN232">
            <v>86.987809007788684</v>
          </cell>
          <cell r="AQ232">
            <v>0</v>
          </cell>
          <cell r="AT232">
            <v>98.375012582867171</v>
          </cell>
          <cell r="AW232">
            <v>1.6693948972680066</v>
          </cell>
          <cell r="AZ232">
            <v>32.179062232319097</v>
          </cell>
        </row>
        <row r="233">
          <cell r="M233">
            <v>0</v>
          </cell>
          <cell r="P233">
            <v>0</v>
          </cell>
          <cell r="S233">
            <v>0</v>
          </cell>
          <cell r="V233">
            <v>0</v>
          </cell>
          <cell r="Y233">
            <v>0</v>
          </cell>
          <cell r="AB233">
            <v>0</v>
          </cell>
          <cell r="AE233">
            <v>0</v>
          </cell>
          <cell r="AH233">
            <v>0</v>
          </cell>
          <cell r="AK233">
            <v>0</v>
          </cell>
          <cell r="AN233">
            <v>0</v>
          </cell>
          <cell r="AQ233">
            <v>0</v>
          </cell>
          <cell r="AT233">
            <v>0</v>
          </cell>
          <cell r="AW233">
            <v>0</v>
          </cell>
          <cell r="AZ233">
            <v>0</v>
          </cell>
        </row>
        <row r="234">
          <cell r="M234">
            <v>45.291921601161469</v>
          </cell>
          <cell r="P234">
            <v>42.788795431746273</v>
          </cell>
          <cell r="S234">
            <v>0</v>
          </cell>
          <cell r="V234">
            <v>52.960893854748605</v>
          </cell>
          <cell r="Y234">
            <v>46.428571428571438</v>
          </cell>
          <cell r="AB234">
            <v>55.642023346303503</v>
          </cell>
          <cell r="AE234">
            <v>88.497652582159631</v>
          </cell>
          <cell r="AH234">
            <v>0</v>
          </cell>
          <cell r="AK234">
            <v>41.624365482233507</v>
          </cell>
          <cell r="AN234">
            <v>39.518900343642613</v>
          </cell>
          <cell r="AQ234">
            <v>0</v>
          </cell>
          <cell r="AT234">
            <v>0</v>
          </cell>
          <cell r="AW234">
            <v>0</v>
          </cell>
          <cell r="AZ234">
            <v>0</v>
          </cell>
        </row>
        <row r="235">
          <cell r="M235">
            <v>45.284877391259272</v>
          </cell>
          <cell r="P235">
            <v>42.788795431746273</v>
          </cell>
          <cell r="S235">
            <v>0</v>
          </cell>
          <cell r="V235">
            <v>52.960893854748605</v>
          </cell>
          <cell r="Y235">
            <v>46.428571428571438</v>
          </cell>
          <cell r="AB235">
            <v>55.642023346303503</v>
          </cell>
          <cell r="AE235">
            <v>88.497652582159631</v>
          </cell>
          <cell r="AH235">
            <v>0</v>
          </cell>
          <cell r="AK235">
            <v>41.624365482233507</v>
          </cell>
          <cell r="AN235">
            <v>39.518900343642613</v>
          </cell>
          <cell r="AQ235">
            <v>0</v>
          </cell>
          <cell r="AT235">
            <v>0</v>
          </cell>
          <cell r="AW235">
            <v>0</v>
          </cell>
          <cell r="AZ235">
            <v>0</v>
          </cell>
        </row>
        <row r="236">
          <cell r="M236">
            <v>100</v>
          </cell>
          <cell r="P236">
            <v>0</v>
          </cell>
          <cell r="S236">
            <v>0</v>
          </cell>
          <cell r="V236">
            <v>0</v>
          </cell>
          <cell r="Y236">
            <v>0</v>
          </cell>
          <cell r="AB236">
            <v>0</v>
          </cell>
          <cell r="AE236">
            <v>0</v>
          </cell>
          <cell r="AH236">
            <v>0</v>
          </cell>
          <cell r="AK236">
            <v>0</v>
          </cell>
          <cell r="AN236">
            <v>0</v>
          </cell>
          <cell r="AQ236">
            <v>0</v>
          </cell>
          <cell r="AT236">
            <v>100</v>
          </cell>
          <cell r="AW236">
            <v>0</v>
          </cell>
          <cell r="AZ236">
            <v>0</v>
          </cell>
        </row>
        <row r="237">
          <cell r="M237">
            <v>41.862358376396152</v>
          </cell>
          <cell r="P237">
            <v>47.005882693480942</v>
          </cell>
          <cell r="S237">
            <v>28.571428571428569</v>
          </cell>
          <cell r="V237">
            <v>60.409160157666918</v>
          </cell>
          <cell r="Y237">
            <v>0</v>
          </cell>
          <cell r="AB237">
            <v>0</v>
          </cell>
          <cell r="AE237">
            <v>98.005791759905208</v>
          </cell>
          <cell r="AH237">
            <v>0</v>
          </cell>
          <cell r="AK237">
            <v>40.504154584663368</v>
          </cell>
          <cell r="AN237">
            <v>97.253710412527766</v>
          </cell>
          <cell r="AQ237">
            <v>0</v>
          </cell>
          <cell r="AT237">
            <v>0</v>
          </cell>
          <cell r="AW237">
            <v>3.4979147046952779</v>
          </cell>
          <cell r="AZ237">
            <v>37.047692307692301</v>
          </cell>
        </row>
        <row r="238">
          <cell r="M238">
            <v>45.659491992247283</v>
          </cell>
          <cell r="P238">
            <v>44.723249249413392</v>
          </cell>
          <cell r="S238">
            <v>1.2295081967213115</v>
          </cell>
          <cell r="V238">
            <v>53.80277310568048</v>
          </cell>
          <cell r="Y238">
            <v>0</v>
          </cell>
          <cell r="AB238">
            <v>0</v>
          </cell>
          <cell r="AE238">
            <v>0</v>
          </cell>
          <cell r="AH238">
            <v>0</v>
          </cell>
          <cell r="AK238">
            <v>0</v>
          </cell>
          <cell r="AN238">
            <v>0</v>
          </cell>
          <cell r="AQ238">
            <v>0</v>
          </cell>
          <cell r="AT238">
            <v>52.054794520547944</v>
          </cell>
          <cell r="AW238">
            <v>5.5895865237366005</v>
          </cell>
          <cell r="AZ238">
            <v>40</v>
          </cell>
        </row>
        <row r="239">
          <cell r="M239">
            <v>43.151953894791284</v>
          </cell>
          <cell r="P239">
            <v>46.176871365635023</v>
          </cell>
          <cell r="S239">
            <v>2.5365853658536586</v>
          </cell>
          <cell r="V239">
            <v>58.009855756891326</v>
          </cell>
          <cell r="Y239">
            <v>0</v>
          </cell>
          <cell r="AB239">
            <v>0</v>
          </cell>
          <cell r="AE239">
            <v>98.005791759905208</v>
          </cell>
          <cell r="AH239">
            <v>0</v>
          </cell>
          <cell r="AK239">
            <v>38.202544154993511</v>
          </cell>
          <cell r="AN239">
            <v>97.253710412527766</v>
          </cell>
          <cell r="AQ239">
            <v>0</v>
          </cell>
          <cell r="AT239">
            <v>78.43729636869854</v>
          </cell>
          <cell r="AW239">
            <v>3.5170802550988194</v>
          </cell>
          <cell r="AZ239">
            <v>37.16966870079829</v>
          </cell>
        </row>
        <row r="240">
          <cell r="M240">
            <v>100</v>
          </cell>
          <cell r="P240">
            <v>0</v>
          </cell>
          <cell r="S240">
            <v>0</v>
          </cell>
          <cell r="V240">
            <v>0</v>
          </cell>
          <cell r="Y240">
            <v>0</v>
          </cell>
          <cell r="AB240">
            <v>0</v>
          </cell>
          <cell r="AE240">
            <v>0</v>
          </cell>
          <cell r="AH240">
            <v>0</v>
          </cell>
          <cell r="AK240">
            <v>0</v>
          </cell>
          <cell r="AN240">
            <v>0</v>
          </cell>
          <cell r="AQ240">
            <v>0</v>
          </cell>
          <cell r="AT240">
            <v>100</v>
          </cell>
          <cell r="AW240">
            <v>0</v>
          </cell>
          <cell r="AZ240">
            <v>0</v>
          </cell>
        </row>
        <row r="241">
          <cell r="M241">
            <v>26.483770054118018</v>
          </cell>
          <cell r="P241">
            <v>39.823187741735509</v>
          </cell>
          <cell r="S241">
            <v>27.61904761904762</v>
          </cell>
          <cell r="V241">
            <v>47.85578377323511</v>
          </cell>
          <cell r="Y241">
            <v>64.285714285714292</v>
          </cell>
          <cell r="AB241">
            <v>97.747747747747752</v>
          </cell>
          <cell r="AE241">
            <v>80.517147097882997</v>
          </cell>
          <cell r="AH241">
            <v>0</v>
          </cell>
          <cell r="AK241">
            <v>6.094871411483255</v>
          </cell>
          <cell r="AN241">
            <v>51.868225898459784</v>
          </cell>
          <cell r="AQ241">
            <v>0</v>
          </cell>
          <cell r="AT241">
            <v>17.110091743119266</v>
          </cell>
          <cell r="AW241">
            <v>1.1397842879154294</v>
          </cell>
          <cell r="AZ241">
            <v>19.722499999999997</v>
          </cell>
        </row>
        <row r="242">
          <cell r="M242">
            <v>37.165736198048833</v>
          </cell>
          <cell r="P242">
            <v>42.988001059843292</v>
          </cell>
          <cell r="S242">
            <v>0</v>
          </cell>
          <cell r="V242">
            <v>49.396440019095685</v>
          </cell>
          <cell r="Y242">
            <v>0</v>
          </cell>
          <cell r="AB242">
            <v>93.763919821826292</v>
          </cell>
          <cell r="AE242">
            <v>0</v>
          </cell>
          <cell r="AH242">
            <v>0</v>
          </cell>
          <cell r="AK242">
            <v>0</v>
          </cell>
          <cell r="AN242">
            <v>0</v>
          </cell>
          <cell r="AQ242">
            <v>0</v>
          </cell>
          <cell r="AT242">
            <v>97.390691114245413</v>
          </cell>
          <cell r="AW242">
            <v>100</v>
          </cell>
          <cell r="AZ242">
            <v>5.554964350324572</v>
          </cell>
        </row>
        <row r="243">
          <cell r="M243">
            <v>29.340957291670421</v>
          </cell>
          <cell r="P243">
            <v>40.654131303293511</v>
          </cell>
          <cell r="S243">
            <v>10.943396226415095</v>
          </cell>
          <cell r="V243">
            <v>48.261674182941952</v>
          </cell>
          <cell r="Y243">
            <v>64.285714285714292</v>
          </cell>
          <cell r="AB243">
            <v>95.744680851063833</v>
          </cell>
          <cell r="AE243">
            <v>80.517147097882997</v>
          </cell>
          <cell r="AH243">
            <v>0</v>
          </cell>
          <cell r="AK243">
            <v>6.094871411483255</v>
          </cell>
          <cell r="AN243">
            <v>51.396674360544537</v>
          </cell>
          <cell r="AQ243">
            <v>0</v>
          </cell>
          <cell r="AT243">
            <v>85.010567387416671</v>
          </cell>
          <cell r="AW243">
            <v>1.2908681521329382</v>
          </cell>
          <cell r="AZ243">
            <v>17.027349839059053</v>
          </cell>
        </row>
        <row r="244">
          <cell r="M244">
            <v>99.003735990037356</v>
          </cell>
          <cell r="P244">
            <v>0</v>
          </cell>
          <cell r="S244">
            <v>0</v>
          </cell>
          <cell r="V244">
            <v>0</v>
          </cell>
          <cell r="Y244">
            <v>0</v>
          </cell>
          <cell r="AB244">
            <v>0</v>
          </cell>
          <cell r="AE244">
            <v>0</v>
          </cell>
          <cell r="AH244">
            <v>0</v>
          </cell>
          <cell r="AK244">
            <v>0</v>
          </cell>
          <cell r="AN244">
            <v>0</v>
          </cell>
          <cell r="AQ244">
            <v>0</v>
          </cell>
          <cell r="AT244">
            <v>99.003735990037356</v>
          </cell>
          <cell r="AW244">
            <v>0</v>
          </cell>
          <cell r="AZ244">
            <v>0</v>
          </cell>
        </row>
        <row r="245">
          <cell r="M245">
            <v>31.469455270948192</v>
          </cell>
          <cell r="P245">
            <v>40.690609267422275</v>
          </cell>
          <cell r="S245">
            <v>25</v>
          </cell>
          <cell r="V245">
            <v>48.452158814077642</v>
          </cell>
          <cell r="Y245">
            <v>93.865414710485126</v>
          </cell>
          <cell r="AB245">
            <v>0</v>
          </cell>
          <cell r="AE245">
            <v>79.115361625821862</v>
          </cell>
          <cell r="AH245">
            <v>0</v>
          </cell>
          <cell r="AK245">
            <v>11.427575505430994</v>
          </cell>
          <cell r="AN245">
            <v>35.636490807354114</v>
          </cell>
          <cell r="AQ245">
            <v>0</v>
          </cell>
          <cell r="AT245">
            <v>0</v>
          </cell>
          <cell r="AW245">
            <v>0.17770597738287561</v>
          </cell>
          <cell r="AZ245">
            <v>6.0509677419354837</v>
          </cell>
        </row>
        <row r="246">
          <cell r="M246">
            <v>43.02467026881169</v>
          </cell>
          <cell r="P246">
            <v>45.092646390137922</v>
          </cell>
          <cell r="S246">
            <v>42.545771578029637</v>
          </cell>
          <cell r="V246">
            <v>51.710696281393254</v>
          </cell>
          <cell r="Y246">
            <v>0</v>
          </cell>
          <cell r="AB246">
            <v>67.519353752945136</v>
          </cell>
          <cell r="AE246">
            <v>0</v>
          </cell>
          <cell r="AH246">
            <v>0</v>
          </cell>
          <cell r="AK246">
            <v>83.161157024793383</v>
          </cell>
          <cell r="AN246">
            <v>12.943396226415093</v>
          </cell>
          <cell r="AQ246">
            <v>0</v>
          </cell>
          <cell r="AT246">
            <v>100</v>
          </cell>
          <cell r="AW246">
            <v>49.127343244990307</v>
          </cell>
          <cell r="AZ246">
            <v>7.8263943654311579</v>
          </cell>
        </row>
        <row r="247">
          <cell r="M247">
            <v>35.165021156558538</v>
          </cell>
          <cell r="P247">
            <v>42.283032208909567</v>
          </cell>
          <cell r="S247">
            <v>42.364106988783426</v>
          </cell>
          <cell r="V247">
            <v>49.630928406313721</v>
          </cell>
          <cell r="Y247">
            <v>93.865414710485126</v>
          </cell>
          <cell r="AB247">
            <v>67.519353752945136</v>
          </cell>
          <cell r="AE247">
            <v>79.115361625821862</v>
          </cell>
          <cell r="AH247">
            <v>0</v>
          </cell>
          <cell r="AK247">
            <v>12.199951057818515</v>
          </cell>
          <cell r="AN247">
            <v>32.983323038912907</v>
          </cell>
          <cell r="AQ247">
            <v>0</v>
          </cell>
          <cell r="AT247">
            <v>99.127589967284607</v>
          </cell>
          <cell r="AW247">
            <v>1.3712232256844294</v>
          </cell>
          <cell r="AZ247">
            <v>6.3914106782498061</v>
          </cell>
        </row>
        <row r="248">
          <cell r="M248">
            <v>100</v>
          </cell>
          <cell r="P248">
            <v>0</v>
          </cell>
          <cell r="S248">
            <v>0</v>
          </cell>
          <cell r="V248">
            <v>0</v>
          </cell>
          <cell r="Y248">
            <v>0</v>
          </cell>
          <cell r="AB248">
            <v>0</v>
          </cell>
          <cell r="AE248">
            <v>0</v>
          </cell>
          <cell r="AH248">
            <v>0</v>
          </cell>
          <cell r="AK248">
            <v>0</v>
          </cell>
          <cell r="AN248">
            <v>0</v>
          </cell>
          <cell r="AQ248">
            <v>0</v>
          </cell>
          <cell r="AT248">
            <v>100</v>
          </cell>
          <cell r="AW248">
            <v>0</v>
          </cell>
          <cell r="AZ248">
            <v>0</v>
          </cell>
        </row>
        <row r="249">
          <cell r="M249">
            <v>47.353120347350753</v>
          </cell>
          <cell r="P249">
            <v>65.233420031086226</v>
          </cell>
          <cell r="S249">
            <v>33.333333333333329</v>
          </cell>
          <cell r="V249">
            <v>58.946445738845213</v>
          </cell>
          <cell r="Y249">
            <v>100</v>
          </cell>
          <cell r="AB249">
            <v>64.469914040114617</v>
          </cell>
          <cell r="AE249">
            <v>100</v>
          </cell>
          <cell r="AH249">
            <v>0</v>
          </cell>
          <cell r="AK249">
            <v>5.9111330651800627</v>
          </cell>
          <cell r="AN249">
            <v>100</v>
          </cell>
          <cell r="AQ249">
            <v>0</v>
          </cell>
          <cell r="AT249">
            <v>0</v>
          </cell>
          <cell r="AW249">
            <v>5.9009009009009006</v>
          </cell>
          <cell r="AZ249">
            <v>46.534838709677416</v>
          </cell>
        </row>
        <row r="250">
          <cell r="M250">
            <v>67.072623656271276</v>
          </cell>
          <cell r="P250">
            <v>67.770253876524706</v>
          </cell>
          <cell r="S250">
            <v>7.8740157480314963</v>
          </cell>
          <cell r="V250">
            <v>72.961750379302089</v>
          </cell>
          <cell r="Y250">
            <v>0</v>
          </cell>
          <cell r="AB250">
            <v>0</v>
          </cell>
          <cell r="AE250">
            <v>0</v>
          </cell>
          <cell r="AH250">
            <v>0</v>
          </cell>
          <cell r="AK250">
            <v>0</v>
          </cell>
          <cell r="AN250">
            <v>0</v>
          </cell>
          <cell r="AQ250">
            <v>0</v>
          </cell>
          <cell r="AT250">
            <v>0</v>
          </cell>
          <cell r="AW250">
            <v>0</v>
          </cell>
          <cell r="AZ250">
            <v>22.590909090909093</v>
          </cell>
        </row>
        <row r="251">
          <cell r="M251">
            <v>50.385469058624686</v>
          </cell>
          <cell r="P251">
            <v>65.896820635872828</v>
          </cell>
          <cell r="S251">
            <v>14.201183431952662</v>
          </cell>
          <cell r="V251">
            <v>62.611455657875503</v>
          </cell>
          <cell r="Y251">
            <v>100</v>
          </cell>
          <cell r="AB251">
            <v>64.469914040114617</v>
          </cell>
          <cell r="AE251">
            <v>100</v>
          </cell>
          <cell r="AH251">
            <v>0</v>
          </cell>
          <cell r="AK251">
            <v>5.9111330651800627</v>
          </cell>
          <cell r="AN251">
            <v>100</v>
          </cell>
          <cell r="AQ251">
            <v>0</v>
          </cell>
          <cell r="AT251">
            <v>100</v>
          </cell>
          <cell r="AW251">
            <v>5.9009009009009006</v>
          </cell>
          <cell r="AZ251">
            <v>46.199745547073789</v>
          </cell>
        </row>
        <row r="252">
          <cell r="M252">
            <v>31.434863732297437</v>
          </cell>
          <cell r="P252">
            <v>0</v>
          </cell>
          <cell r="S252">
            <v>0</v>
          </cell>
          <cell r="V252">
            <v>0</v>
          </cell>
          <cell r="Y252">
            <v>0</v>
          </cell>
          <cell r="AB252">
            <v>0</v>
          </cell>
          <cell r="AE252">
            <v>0</v>
          </cell>
          <cell r="AH252">
            <v>0</v>
          </cell>
          <cell r="AK252">
            <v>0</v>
          </cell>
          <cell r="AN252">
            <v>0</v>
          </cell>
          <cell r="AQ252">
            <v>0</v>
          </cell>
          <cell r="AT252">
            <v>31.434863732297437</v>
          </cell>
          <cell r="AW252">
            <v>0</v>
          </cell>
          <cell r="AZ252">
            <v>0</v>
          </cell>
        </row>
        <row r="253">
          <cell r="M253">
            <v>44.148727489021354</v>
          </cell>
          <cell r="P253">
            <v>38.92154079407554</v>
          </cell>
          <cell r="S253">
            <v>0</v>
          </cell>
          <cell r="V253">
            <v>49.399201827698889</v>
          </cell>
          <cell r="Y253">
            <v>100</v>
          </cell>
          <cell r="AB253">
            <v>0</v>
          </cell>
          <cell r="AE253">
            <v>96.867243663112959</v>
          </cell>
          <cell r="AH253">
            <v>0</v>
          </cell>
          <cell r="AK253">
            <v>39.507591797229452</v>
          </cell>
          <cell r="AN253">
            <v>99.965283804894995</v>
          </cell>
          <cell r="AQ253">
            <v>0</v>
          </cell>
          <cell r="AT253">
            <v>9.0871540685667078</v>
          </cell>
          <cell r="AW253">
            <v>1.1908492635537447</v>
          </cell>
          <cell r="AZ253">
            <v>69.728999999999999</v>
          </cell>
        </row>
        <row r="254">
          <cell r="M254">
            <v>77.585654819084212</v>
          </cell>
          <cell r="P254">
            <v>0</v>
          </cell>
          <cell r="S254">
            <v>0</v>
          </cell>
          <cell r="V254">
            <v>0</v>
          </cell>
          <cell r="Y254">
            <v>0</v>
          </cell>
          <cell r="AB254">
            <v>0</v>
          </cell>
          <cell r="AE254">
            <v>0</v>
          </cell>
          <cell r="AH254">
            <v>0</v>
          </cell>
          <cell r="AK254">
            <v>0</v>
          </cell>
          <cell r="AN254">
            <v>0</v>
          </cell>
          <cell r="AQ254">
            <v>0</v>
          </cell>
          <cell r="AT254">
            <v>77.585654819084212</v>
          </cell>
          <cell r="AW254">
            <v>0</v>
          </cell>
          <cell r="AZ254">
            <v>0</v>
          </cell>
        </row>
        <row r="255">
          <cell r="M255">
            <v>52.373552254797332</v>
          </cell>
          <cell r="P255">
            <v>42.732106646992065</v>
          </cell>
          <cell r="S255">
            <v>55.670103092783506</v>
          </cell>
          <cell r="V255">
            <v>37.261260985627857</v>
          </cell>
          <cell r="Y255">
            <v>98.822714681440431</v>
          </cell>
          <cell r="AB255">
            <v>26.730637422892389</v>
          </cell>
          <cell r="AE255">
            <v>53.254818349493206</v>
          </cell>
          <cell r="AH255">
            <v>0</v>
          </cell>
          <cell r="AK255">
            <v>79.438432396178882</v>
          </cell>
          <cell r="AN255">
            <v>63.35705661816101</v>
          </cell>
          <cell r="AQ255">
            <v>0</v>
          </cell>
          <cell r="AT255">
            <v>72.100000000000009</v>
          </cell>
          <cell r="AW255">
            <v>20.511908993956631</v>
          </cell>
          <cell r="AZ255">
            <v>49.954466314333693</v>
          </cell>
        </row>
        <row r="256">
          <cell r="M256">
            <v>41.890077019341319</v>
          </cell>
          <cell r="P256">
            <v>40.884651956260306</v>
          </cell>
          <cell r="S256">
            <v>0</v>
          </cell>
          <cell r="V256">
            <v>50.309817377424181</v>
          </cell>
          <cell r="Y256">
            <v>0</v>
          </cell>
          <cell r="AB256">
            <v>0</v>
          </cell>
          <cell r="AE256">
            <v>0</v>
          </cell>
          <cell r="AH256">
            <v>0</v>
          </cell>
          <cell r="AK256">
            <v>0</v>
          </cell>
          <cell r="AN256">
            <v>0</v>
          </cell>
          <cell r="AQ256">
            <v>0</v>
          </cell>
          <cell r="AT256">
            <v>64.325941569869755</v>
          </cell>
          <cell r="AW256">
            <v>10.180780209324453</v>
          </cell>
          <cell r="AZ256">
            <v>18.97961146374303</v>
          </cell>
        </row>
        <row r="257">
          <cell r="M257">
            <v>48.474923426430756</v>
          </cell>
          <cell r="P257">
            <v>40.728461474799303</v>
          </cell>
          <cell r="S257">
            <v>55.670103092783506</v>
          </cell>
          <cell r="V257">
            <v>45.055045924192093</v>
          </cell>
          <cell r="Y257">
            <v>99.279050042408812</v>
          </cell>
          <cell r="AB257">
            <v>26.730637422892389</v>
          </cell>
          <cell r="AE257">
            <v>78.034576489156493</v>
          </cell>
          <cell r="AH257">
            <v>0</v>
          </cell>
          <cell r="AK257">
            <v>71.717077193464718</v>
          </cell>
          <cell r="AN257">
            <v>67.776000670489395</v>
          </cell>
          <cell r="AQ257">
            <v>0</v>
          </cell>
          <cell r="AT257">
            <v>48.902136701688114</v>
          </cell>
          <cell r="AW257">
            <v>6.3032737597093851</v>
          </cell>
          <cell r="AZ257">
            <v>51.689025691195681</v>
          </cell>
        </row>
        <row r="258">
          <cell r="M258">
            <v>40.882611645849551</v>
          </cell>
          <cell r="P258">
            <v>42.61424481500098</v>
          </cell>
          <cell r="S258">
            <v>6.7615658362989315</v>
          </cell>
          <cell r="V258">
            <v>51.445223904214352</v>
          </cell>
          <cell r="Y258">
            <v>99.285146942017462</v>
          </cell>
          <cell r="AB258">
            <v>8.1512605042016801</v>
          </cell>
          <cell r="AE258">
            <v>0</v>
          </cell>
          <cell r="AH258">
            <v>0</v>
          </cell>
          <cell r="AK258">
            <v>0</v>
          </cell>
          <cell r="AN258">
            <v>16.344150044656146</v>
          </cell>
          <cell r="AQ258">
            <v>0</v>
          </cell>
          <cell r="AT258">
            <v>36.422578184591913</v>
          </cell>
          <cell r="AW258">
            <v>0</v>
          </cell>
          <cell r="AZ258">
            <v>1.6343882853094003</v>
          </cell>
        </row>
        <row r="259">
          <cell r="M259">
            <v>29.494184171586436</v>
          </cell>
          <cell r="P259">
            <v>43.363802854399793</v>
          </cell>
          <cell r="S259">
            <v>28.999999999999996</v>
          </cell>
          <cell r="V259">
            <v>53.568351417264196</v>
          </cell>
          <cell r="Y259">
            <v>99.666666666666671</v>
          </cell>
          <cell r="AB259">
            <v>36.199999999999996</v>
          </cell>
          <cell r="AE259">
            <v>79.576271186440678</v>
          </cell>
          <cell r="AH259">
            <v>0</v>
          </cell>
          <cell r="AK259">
            <v>29.939981087287958</v>
          </cell>
          <cell r="AN259">
            <v>31.819421600310775</v>
          </cell>
          <cell r="AQ259">
            <v>0</v>
          </cell>
          <cell r="AT259">
            <v>90.94202898550725</v>
          </cell>
          <cell r="AW259">
            <v>7.8168659534298301</v>
          </cell>
          <cell r="AZ259">
            <v>19.230555555555558</v>
          </cell>
        </row>
        <row r="260">
          <cell r="M260">
            <v>31.635951844401756</v>
          </cell>
          <cell r="P260">
            <v>43.096666658012452</v>
          </cell>
          <cell r="S260">
            <v>12.598425196850393</v>
          </cell>
          <cell r="V260">
            <v>52.81169227877249</v>
          </cell>
          <cell r="Y260">
            <v>99.553885888706276</v>
          </cell>
          <cell r="AB260">
            <v>18.994845360824737</v>
          </cell>
          <cell r="AE260">
            <v>79.576271186440678</v>
          </cell>
          <cell r="AH260">
            <v>0</v>
          </cell>
          <cell r="AK260">
            <v>29.72543158782166</v>
          </cell>
          <cell r="AN260">
            <v>31.401389648406091</v>
          </cell>
          <cell r="AQ260">
            <v>0</v>
          </cell>
          <cell r="AT260">
            <v>41.614906832298132</v>
          </cell>
          <cell r="AW260">
            <v>7.7910754832963249</v>
          </cell>
          <cell r="AZ260">
            <v>18.253272817902776</v>
          </cell>
        </row>
        <row r="261">
          <cell r="M261">
            <v>100</v>
          </cell>
          <cell r="P261">
            <v>0</v>
          </cell>
          <cell r="S261">
            <v>0</v>
          </cell>
          <cell r="V261">
            <v>0</v>
          </cell>
          <cell r="Y261">
            <v>0</v>
          </cell>
          <cell r="AB261">
            <v>0</v>
          </cell>
          <cell r="AE261">
            <v>0</v>
          </cell>
          <cell r="AH261">
            <v>0</v>
          </cell>
          <cell r="AK261">
            <v>0</v>
          </cell>
          <cell r="AN261">
            <v>0</v>
          </cell>
          <cell r="AQ261">
            <v>0</v>
          </cell>
          <cell r="AT261">
            <v>100</v>
          </cell>
          <cell r="AW261">
            <v>0</v>
          </cell>
          <cell r="AZ261">
            <v>0</v>
          </cell>
        </row>
        <row r="262">
          <cell r="M262">
            <v>33.248092608980848</v>
          </cell>
          <cell r="P262">
            <v>40.732385215131387</v>
          </cell>
          <cell r="S262">
            <v>43.859649122807014</v>
          </cell>
          <cell r="V262">
            <v>48.028878743578652</v>
          </cell>
          <cell r="Y262">
            <v>100</v>
          </cell>
          <cell r="AB262">
            <v>33.579335793357927</v>
          </cell>
          <cell r="AE262">
            <v>72.513869625520115</v>
          </cell>
          <cell r="AH262">
            <v>0</v>
          </cell>
          <cell r="AK262">
            <v>9.849926648427898</v>
          </cell>
          <cell r="AN262">
            <v>39.1747687929808</v>
          </cell>
          <cell r="AQ262">
            <v>0</v>
          </cell>
          <cell r="AT262">
            <v>0</v>
          </cell>
          <cell r="AW262">
            <v>13.559369692607049</v>
          </cell>
          <cell r="AZ262">
            <v>26.668518518518518</v>
          </cell>
        </row>
        <row r="263">
          <cell r="M263">
            <v>45.714152161171903</v>
          </cell>
          <cell r="P263">
            <v>43.950923692898449</v>
          </cell>
          <cell r="S263">
            <v>2.2836538461538458</v>
          </cell>
          <cell r="V263">
            <v>51.168774014455224</v>
          </cell>
          <cell r="Y263">
            <v>0</v>
          </cell>
          <cell r="AB263">
            <v>21.393034825870643</v>
          </cell>
          <cell r="AE263">
            <v>0</v>
          </cell>
          <cell r="AH263">
            <v>0</v>
          </cell>
          <cell r="AK263">
            <v>0</v>
          </cell>
          <cell r="AN263">
            <v>0</v>
          </cell>
          <cell r="AQ263">
            <v>0</v>
          </cell>
          <cell r="AT263">
            <v>83.941605839416056</v>
          </cell>
          <cell r="AW263">
            <v>0</v>
          </cell>
          <cell r="AZ263">
            <v>0</v>
          </cell>
        </row>
        <row r="264">
          <cell r="M264">
            <v>37.166610850747794</v>
          </cell>
          <cell r="P264">
            <v>41.778812409695973</v>
          </cell>
          <cell r="S264">
            <v>4.9493813273340832</v>
          </cell>
          <cell r="V264">
            <v>49.050803759323941</v>
          </cell>
          <cell r="Y264">
            <v>100</v>
          </cell>
          <cell r="AB264">
            <v>28.389830508474574</v>
          </cell>
          <cell r="AE264">
            <v>72.513869625520115</v>
          </cell>
          <cell r="AH264">
            <v>0</v>
          </cell>
          <cell r="AK264">
            <v>9.849926648427898</v>
          </cell>
          <cell r="AN264">
            <v>39.106762408269553</v>
          </cell>
          <cell r="AQ264">
            <v>0</v>
          </cell>
          <cell r="AT264">
            <v>98.562561254491996</v>
          </cell>
          <cell r="AW264">
            <v>13.545581716751217</v>
          </cell>
          <cell r="AZ264">
            <v>26.600441093349986</v>
          </cell>
        </row>
        <row r="265">
          <cell r="M265">
            <v>98.863596588456289</v>
          </cell>
          <cell r="P265">
            <v>0</v>
          </cell>
          <cell r="S265">
            <v>0</v>
          </cell>
          <cell r="V265">
            <v>0</v>
          </cell>
          <cell r="Y265">
            <v>0</v>
          </cell>
          <cell r="AB265">
            <v>0</v>
          </cell>
          <cell r="AE265">
            <v>0</v>
          </cell>
          <cell r="AH265">
            <v>0</v>
          </cell>
          <cell r="AK265">
            <v>0</v>
          </cell>
          <cell r="AN265">
            <v>0</v>
          </cell>
          <cell r="AQ265">
            <v>0</v>
          </cell>
          <cell r="AT265">
            <v>98.863596588456289</v>
          </cell>
          <cell r="AW265">
            <v>0</v>
          </cell>
          <cell r="AZ265">
            <v>0</v>
          </cell>
        </row>
        <row r="266">
          <cell r="M266">
            <v>28.144710620284343</v>
          </cell>
          <cell r="P266">
            <v>11.364297902908371</v>
          </cell>
          <cell r="S266">
            <v>98.039215686274517</v>
          </cell>
          <cell r="V266">
            <v>11.084909443829508</v>
          </cell>
          <cell r="Y266">
            <v>50.212180295905497</v>
          </cell>
          <cell r="AB266">
            <v>47.058823529411761</v>
          </cell>
          <cell r="AE266">
            <v>52.041785375118707</v>
          </cell>
          <cell r="AH266">
            <v>0</v>
          </cell>
          <cell r="AK266">
            <v>16.31702846208135</v>
          </cell>
          <cell r="AN266">
            <v>2.0285031182722344</v>
          </cell>
          <cell r="AQ266">
            <v>0</v>
          </cell>
          <cell r="AT266">
            <v>17.425431711145993</v>
          </cell>
          <cell r="AW266">
            <v>12.739622551731111</v>
          </cell>
          <cell r="AZ266">
            <v>81.658133333333325</v>
          </cell>
        </row>
        <row r="267">
          <cell r="M267">
            <v>42.262491147167367</v>
          </cell>
          <cell r="P267">
            <v>41.933706224340781</v>
          </cell>
          <cell r="S267">
            <v>2.0325203252032518</v>
          </cell>
          <cell r="V267">
            <v>44.330423674685967</v>
          </cell>
          <cell r="Y267">
            <v>0</v>
          </cell>
          <cell r="AB267">
            <v>0</v>
          </cell>
          <cell r="AE267">
            <v>0</v>
          </cell>
          <cell r="AH267">
            <v>0</v>
          </cell>
          <cell r="AK267">
            <v>24.734147302087433</v>
          </cell>
          <cell r="AN267">
            <v>99.911504424778769</v>
          </cell>
          <cell r="AQ267">
            <v>0</v>
          </cell>
          <cell r="AT267">
            <v>55.947164539277317</v>
          </cell>
          <cell r="AW267">
            <v>0</v>
          </cell>
          <cell r="AZ267">
            <v>38.102713612917697</v>
          </cell>
        </row>
        <row r="268">
          <cell r="M268">
            <v>31.464152887854436</v>
          </cell>
          <cell r="P268">
            <v>19.107311815735507</v>
          </cell>
          <cell r="S268">
            <v>6.7632850241545892</v>
          </cell>
          <cell r="V268">
            <v>18.40914563027864</v>
          </cell>
          <cell r="Y268">
            <v>50.212180295905497</v>
          </cell>
          <cell r="AB268">
            <v>47.058823529411761</v>
          </cell>
          <cell r="AE268">
            <v>51.882147996667427</v>
          </cell>
          <cell r="AH268">
            <v>0</v>
          </cell>
          <cell r="AK268">
            <v>16.703347357860441</v>
          </cell>
          <cell r="AN268">
            <v>2.2036687164560127</v>
          </cell>
          <cell r="AQ268">
            <v>0</v>
          </cell>
          <cell r="AT268">
            <v>91.735966226871568</v>
          </cell>
          <cell r="AW268">
            <v>12.713647627951149</v>
          </cell>
          <cell r="AZ268">
            <v>80.400753598042201</v>
          </cell>
        </row>
        <row r="269">
          <cell r="M269">
            <v>43.76992176180817</v>
          </cell>
          <cell r="P269">
            <v>41.570595873124724</v>
          </cell>
          <cell r="S269">
            <v>1.0835913312693499</v>
          </cell>
          <cell r="V269">
            <v>46.779667906428465</v>
          </cell>
          <cell r="Y269">
            <v>0</v>
          </cell>
          <cell r="AB269">
            <v>0</v>
          </cell>
          <cell r="AE269">
            <v>93.280871670702183</v>
          </cell>
          <cell r="AH269">
            <v>0</v>
          </cell>
          <cell r="AK269">
            <v>0</v>
          </cell>
          <cell r="AN269">
            <v>0</v>
          </cell>
          <cell r="AQ269">
            <v>0</v>
          </cell>
          <cell r="AT269">
            <v>56.748466257668717</v>
          </cell>
          <cell r="AW269">
            <v>0</v>
          </cell>
          <cell r="AZ269">
            <v>0</v>
          </cell>
        </row>
        <row r="270">
          <cell r="M270">
            <v>100</v>
          </cell>
          <cell r="P270">
            <v>0</v>
          </cell>
          <cell r="S270">
            <v>0</v>
          </cell>
          <cell r="V270">
            <v>0</v>
          </cell>
          <cell r="Y270">
            <v>0</v>
          </cell>
          <cell r="AB270">
            <v>0</v>
          </cell>
          <cell r="AE270">
            <v>0</v>
          </cell>
          <cell r="AH270">
            <v>0</v>
          </cell>
          <cell r="AK270">
            <v>0</v>
          </cell>
          <cell r="AN270">
            <v>0</v>
          </cell>
          <cell r="AQ270">
            <v>0</v>
          </cell>
          <cell r="AT270">
            <v>100</v>
          </cell>
          <cell r="AW270">
            <v>0</v>
          </cell>
          <cell r="AZ270">
            <v>0</v>
          </cell>
        </row>
        <row r="271">
          <cell r="M271">
            <v>40.08701677560056</v>
          </cell>
          <cell r="P271">
            <v>41.970586084603859</v>
          </cell>
          <cell r="S271">
            <v>16.279069767441857</v>
          </cell>
          <cell r="V271">
            <v>49.559908672777212</v>
          </cell>
          <cell r="Y271">
            <v>91.762114537444944</v>
          </cell>
          <cell r="AB271">
            <v>63.341216942592993</v>
          </cell>
          <cell r="AE271">
            <v>68.487475301166427</v>
          </cell>
          <cell r="AH271">
            <v>0</v>
          </cell>
          <cell r="AK271">
            <v>42.367872886692822</v>
          </cell>
          <cell r="AN271">
            <v>23.410849935502366</v>
          </cell>
          <cell r="AQ271">
            <v>0</v>
          </cell>
          <cell r="AT271">
            <v>0</v>
          </cell>
          <cell r="AW271">
            <v>4.044514783831989</v>
          </cell>
          <cell r="AZ271">
            <v>55.027777777777779</v>
          </cell>
        </row>
        <row r="272">
          <cell r="M272">
            <v>41.674879101986292</v>
          </cell>
          <cell r="P272">
            <v>41.791210314709552</v>
          </cell>
          <cell r="S272">
            <v>2.0319303338171264</v>
          </cell>
          <cell r="V272">
            <v>48.312280541748372</v>
          </cell>
          <cell r="Y272">
            <v>91.762114537444944</v>
          </cell>
          <cell r="AB272">
            <v>63.341216942592993</v>
          </cell>
          <cell r="AE272">
            <v>71.869323498651411</v>
          </cell>
          <cell r="AH272">
            <v>0</v>
          </cell>
          <cell r="AK272">
            <v>42.367872886692822</v>
          </cell>
          <cell r="AN272">
            <v>23.410849935502366</v>
          </cell>
          <cell r="AQ272">
            <v>0</v>
          </cell>
          <cell r="AT272">
            <v>86.039603960396036</v>
          </cell>
          <cell r="AW272">
            <v>4.044514783831989</v>
          </cell>
          <cell r="AZ272">
            <v>55.027777777777779</v>
          </cell>
        </row>
        <row r="273">
          <cell r="M273">
            <v>100</v>
          </cell>
          <cell r="P273">
            <v>0</v>
          </cell>
          <cell r="S273">
            <v>0</v>
          </cell>
          <cell r="V273">
            <v>0</v>
          </cell>
          <cell r="Y273">
            <v>0</v>
          </cell>
          <cell r="AB273">
            <v>0</v>
          </cell>
          <cell r="AE273">
            <v>0</v>
          </cell>
          <cell r="AH273">
            <v>0</v>
          </cell>
          <cell r="AK273">
            <v>0</v>
          </cell>
          <cell r="AN273">
            <v>0</v>
          </cell>
          <cell r="AQ273">
            <v>0</v>
          </cell>
          <cell r="AT273">
            <v>100</v>
          </cell>
          <cell r="AW273">
            <v>0</v>
          </cell>
          <cell r="AZ273">
            <v>0</v>
          </cell>
        </row>
        <row r="274">
          <cell r="M274">
            <v>55.855658338924499</v>
          </cell>
          <cell r="P274">
            <v>51.763733433674552</v>
          </cell>
          <cell r="S274">
            <v>33.066295135260653</v>
          </cell>
          <cell r="V274">
            <v>48.700171859655391</v>
          </cell>
          <cell r="Y274">
            <v>44.95603887089311</v>
          </cell>
          <cell r="AB274">
            <v>94</v>
          </cell>
          <cell r="AE274">
            <v>69.33693913559685</v>
          </cell>
          <cell r="AH274">
            <v>0</v>
          </cell>
          <cell r="AK274">
            <v>11.360389438594636</v>
          </cell>
          <cell r="AN274">
            <v>50.263926100691812</v>
          </cell>
          <cell r="AQ274">
            <v>25.575234635180138</v>
          </cell>
          <cell r="AT274">
            <v>78.465222083743441</v>
          </cell>
          <cell r="AW274">
            <v>0</v>
          </cell>
          <cell r="AZ274">
            <v>44.880527855480345</v>
          </cell>
        </row>
        <row r="275">
          <cell r="M275">
            <v>98.593350383631702</v>
          </cell>
          <cell r="P275">
            <v>0</v>
          </cell>
          <cell r="S275">
            <v>0</v>
          </cell>
          <cell r="V275">
            <v>0</v>
          </cell>
          <cell r="Y275">
            <v>0</v>
          </cell>
          <cell r="AB275">
            <v>0</v>
          </cell>
          <cell r="AE275">
            <v>0</v>
          </cell>
          <cell r="AH275">
            <v>0</v>
          </cell>
          <cell r="AK275">
            <v>0</v>
          </cell>
          <cell r="AN275">
            <v>0</v>
          </cell>
          <cell r="AQ275">
            <v>0</v>
          </cell>
          <cell r="AT275">
            <v>98.593350383631702</v>
          </cell>
          <cell r="AW275">
            <v>0</v>
          </cell>
          <cell r="AZ275">
            <v>0</v>
          </cell>
        </row>
        <row r="276">
          <cell r="M276">
            <v>46.519399357694638</v>
          </cell>
          <cell r="P276">
            <v>47.609594706368902</v>
          </cell>
          <cell r="S276">
            <v>37.5</v>
          </cell>
          <cell r="V276">
            <v>51.467241585818655</v>
          </cell>
          <cell r="Y276">
            <v>0</v>
          </cell>
          <cell r="AB276">
            <v>0</v>
          </cell>
          <cell r="AE276">
            <v>100</v>
          </cell>
          <cell r="AH276">
            <v>0</v>
          </cell>
          <cell r="AK276">
            <v>18.624269954574952</v>
          </cell>
          <cell r="AN276">
            <v>100</v>
          </cell>
          <cell r="AQ276">
            <v>0</v>
          </cell>
          <cell r="AT276">
            <v>0</v>
          </cell>
          <cell r="AW276">
            <v>0</v>
          </cell>
          <cell r="AZ276">
            <v>61.002604166666671</v>
          </cell>
        </row>
        <row r="277">
          <cell r="M277">
            <v>47.964803443691842</v>
          </cell>
          <cell r="P277">
            <v>47.711937185621395</v>
          </cell>
          <cell r="S277">
            <v>0</v>
          </cell>
          <cell r="V277">
            <v>48.785904649096835</v>
          </cell>
          <cell r="Y277">
            <v>0</v>
          </cell>
          <cell r="AB277">
            <v>0</v>
          </cell>
          <cell r="AE277">
            <v>0</v>
          </cell>
          <cell r="AH277">
            <v>0</v>
          </cell>
          <cell r="AK277">
            <v>0</v>
          </cell>
          <cell r="AN277">
            <v>100</v>
          </cell>
          <cell r="AQ277">
            <v>0</v>
          </cell>
          <cell r="AT277">
            <v>0</v>
          </cell>
          <cell r="AW277">
            <v>0</v>
          </cell>
          <cell r="AZ277">
            <v>100</v>
          </cell>
        </row>
        <row r="278">
          <cell r="M278">
            <v>56.275117984567224</v>
          </cell>
          <cell r="P278">
            <v>51.597530604785788</v>
          </cell>
          <cell r="S278">
            <v>32.869305108145426</v>
          </cell>
          <cell r="V278">
            <v>48.763569678878824</v>
          </cell>
          <cell r="Y278">
            <v>43.74155785682126</v>
          </cell>
          <cell r="AB278">
            <v>82.456140350877192</v>
          </cell>
          <cell r="AE278">
            <v>69.539363758477208</v>
          </cell>
          <cell r="AH278">
            <v>0</v>
          </cell>
          <cell r="AK278">
            <v>11.734890178825342</v>
          </cell>
          <cell r="AN278">
            <v>50.772792938987955</v>
          </cell>
          <cell r="AQ278">
            <v>25.575234635180138</v>
          </cell>
          <cell r="AT278">
            <v>79.841247698658819</v>
          </cell>
          <cell r="AW278">
            <v>0</v>
          </cell>
          <cell r="AZ278">
            <v>45.505189097736597</v>
          </cell>
        </row>
        <row r="279">
          <cell r="M279">
            <v>100</v>
          </cell>
          <cell r="P279">
            <v>0</v>
          </cell>
          <cell r="S279">
            <v>0</v>
          </cell>
          <cell r="V279">
            <v>0</v>
          </cell>
          <cell r="Y279">
            <v>0</v>
          </cell>
          <cell r="AB279">
            <v>0</v>
          </cell>
          <cell r="AE279">
            <v>0</v>
          </cell>
          <cell r="AH279">
            <v>0</v>
          </cell>
          <cell r="AK279">
            <v>0</v>
          </cell>
          <cell r="AN279">
            <v>0</v>
          </cell>
          <cell r="AQ279">
            <v>0</v>
          </cell>
          <cell r="AT279">
            <v>100</v>
          </cell>
          <cell r="AW279">
            <v>0</v>
          </cell>
          <cell r="AZ279">
            <v>0</v>
          </cell>
        </row>
        <row r="280">
          <cell r="M280">
            <v>47.652517554073597</v>
          </cell>
          <cell r="P280">
            <v>47.639901036421449</v>
          </cell>
          <cell r="S280">
            <v>43.511297740451901</v>
          </cell>
          <cell r="V280">
            <v>49.953734587161883</v>
          </cell>
          <cell r="Y280">
            <v>64.823261117445838</v>
          </cell>
          <cell r="AB280">
            <v>70.19867549668875</v>
          </cell>
          <cell r="AE280">
            <v>53.602891962505062</v>
          </cell>
          <cell r="AH280">
            <v>0</v>
          </cell>
          <cell r="AK280">
            <v>31.444595241896856</v>
          </cell>
          <cell r="AN280">
            <v>30.544560986872483</v>
          </cell>
          <cell r="AQ280">
            <v>40.174799992213813</v>
          </cell>
          <cell r="AT280">
            <v>48.516136150493736</v>
          </cell>
          <cell r="AW280">
            <v>18.318767640357741</v>
          </cell>
          <cell r="AZ280">
            <v>56.792158743480613</v>
          </cell>
        </row>
        <row r="281">
          <cell r="M281">
            <v>100</v>
          </cell>
          <cell r="P281">
            <v>0</v>
          </cell>
          <cell r="S281">
            <v>0</v>
          </cell>
          <cell r="V281">
            <v>0</v>
          </cell>
          <cell r="Y281">
            <v>0</v>
          </cell>
          <cell r="AB281">
            <v>0</v>
          </cell>
          <cell r="AE281">
            <v>0</v>
          </cell>
          <cell r="AH281">
            <v>0</v>
          </cell>
          <cell r="AK281">
            <v>0</v>
          </cell>
          <cell r="AN281">
            <v>0</v>
          </cell>
          <cell r="AQ281">
            <v>0</v>
          </cell>
          <cell r="AT281">
            <v>100</v>
          </cell>
          <cell r="AW281">
            <v>0</v>
          </cell>
          <cell r="AZ281">
            <v>0</v>
          </cell>
        </row>
        <row r="282">
          <cell r="M282">
            <v>36.027992067166977</v>
          </cell>
          <cell r="P282">
            <v>45.190082485908263</v>
          </cell>
          <cell r="S282">
            <v>20.253164556962027</v>
          </cell>
          <cell r="V282">
            <v>46.555889663323654</v>
          </cell>
          <cell r="Y282">
            <v>59.977064220183486</v>
          </cell>
          <cell r="AB282">
            <v>0</v>
          </cell>
          <cell r="AE282">
            <v>99.961872080831199</v>
          </cell>
          <cell r="AH282">
            <v>0</v>
          </cell>
          <cell r="AK282">
            <v>9.1264807688173182</v>
          </cell>
          <cell r="AN282">
            <v>71.553758004718588</v>
          </cell>
          <cell r="AQ282">
            <v>0</v>
          </cell>
          <cell r="AT282">
            <v>0</v>
          </cell>
          <cell r="AW282">
            <v>0.93538935581935978</v>
          </cell>
          <cell r="AZ282">
            <v>66.53</v>
          </cell>
        </row>
        <row r="283">
          <cell r="M283">
            <v>53.913229551168897</v>
          </cell>
          <cell r="P283">
            <v>78.399403239556705</v>
          </cell>
          <cell r="S283">
            <v>12.121212121212123</v>
          </cell>
          <cell r="V283">
            <v>70.408950617283949</v>
          </cell>
          <cell r="Y283">
            <v>0.25188916876574308</v>
          </cell>
          <cell r="AB283">
            <v>7.2867552507501072</v>
          </cell>
          <cell r="AE283">
            <v>0</v>
          </cell>
          <cell r="AH283">
            <v>0</v>
          </cell>
          <cell r="AK283">
            <v>8.9887640449438209</v>
          </cell>
          <cell r="AN283">
            <v>0.797266514806378</v>
          </cell>
          <cell r="AQ283">
            <v>0</v>
          </cell>
          <cell r="AT283">
            <v>0</v>
          </cell>
          <cell r="AW283">
            <v>0</v>
          </cell>
          <cell r="AZ283">
            <v>24.812298891669649</v>
          </cell>
        </row>
        <row r="284">
          <cell r="M284">
            <v>45.88413213110811</v>
          </cell>
          <cell r="P284">
            <v>47.459230113214808</v>
          </cell>
          <cell r="S284">
            <v>42.751651768363772</v>
          </cell>
          <cell r="V284">
            <v>49.533413384235487</v>
          </cell>
          <cell r="Y284">
            <v>54.945418458484937</v>
          </cell>
          <cell r="AB284">
            <v>16.464237516869098</v>
          </cell>
          <cell r="AE284">
            <v>55.198409574049293</v>
          </cell>
          <cell r="AH284">
            <v>0</v>
          </cell>
          <cell r="AK284">
            <v>20.678754067875403</v>
          </cell>
          <cell r="AN284">
            <v>32.026488422946294</v>
          </cell>
          <cell r="AQ284">
            <v>40.174799992213813</v>
          </cell>
          <cell r="AT284">
            <v>51.448560595655771</v>
          </cell>
          <cell r="AW284">
            <v>3.8583167971452927</v>
          </cell>
          <cell r="AZ284">
            <v>63.287039417152002</v>
          </cell>
        </row>
        <row r="285">
          <cell r="M285">
            <v>89.922417644908407</v>
          </cell>
          <cell r="P285">
            <v>0</v>
          </cell>
          <cell r="S285">
            <v>0</v>
          </cell>
          <cell r="V285">
            <v>0</v>
          </cell>
          <cell r="Y285">
            <v>0</v>
          </cell>
          <cell r="AB285">
            <v>0</v>
          </cell>
          <cell r="AE285">
            <v>0</v>
          </cell>
          <cell r="AH285">
            <v>0</v>
          </cell>
          <cell r="AK285">
            <v>0</v>
          </cell>
          <cell r="AN285">
            <v>0</v>
          </cell>
          <cell r="AQ285">
            <v>0</v>
          </cell>
          <cell r="AT285">
            <v>89.922417644908407</v>
          </cell>
          <cell r="AW285">
            <v>0</v>
          </cell>
          <cell r="AZ285">
            <v>0</v>
          </cell>
        </row>
        <row r="286">
          <cell r="M286">
            <v>54.069343597818808</v>
          </cell>
          <cell r="P286">
            <v>45.85229062527997</v>
          </cell>
          <cell r="S286">
            <v>39.376406300225</v>
          </cell>
          <cell r="V286">
            <v>47.534755984930065</v>
          </cell>
          <cell r="Y286">
            <v>78.236607142857139</v>
          </cell>
          <cell r="AB286">
            <v>66.666666666666657</v>
          </cell>
          <cell r="AE286">
            <v>93.426626977755276</v>
          </cell>
          <cell r="AH286">
            <v>0</v>
          </cell>
          <cell r="AK286">
            <v>32.150176243954419</v>
          </cell>
          <cell r="AN286">
            <v>12.195302249080592</v>
          </cell>
          <cell r="AQ286">
            <v>100</v>
          </cell>
          <cell r="AT286">
            <v>86.027522115470575</v>
          </cell>
          <cell r="AW286">
            <v>6.4193120619198396</v>
          </cell>
          <cell r="AZ286">
            <v>30.115563732536078</v>
          </cell>
        </row>
        <row r="287">
          <cell r="M287">
            <v>44.70316596877079</v>
          </cell>
          <cell r="P287">
            <v>46.899587345254467</v>
          </cell>
          <cell r="S287">
            <v>0</v>
          </cell>
          <cell r="V287">
            <v>47.958573989245167</v>
          </cell>
          <cell r="Y287">
            <v>0</v>
          </cell>
          <cell r="AB287">
            <v>0</v>
          </cell>
          <cell r="AE287">
            <v>0</v>
          </cell>
          <cell r="AH287">
            <v>0</v>
          </cell>
          <cell r="AK287">
            <v>0</v>
          </cell>
          <cell r="AN287">
            <v>6.1111111111111107</v>
          </cell>
          <cell r="AQ287">
            <v>0</v>
          </cell>
          <cell r="AT287">
            <v>0</v>
          </cell>
          <cell r="AW287">
            <v>50</v>
          </cell>
          <cell r="AZ287">
            <v>39.777983348751157</v>
          </cell>
        </row>
        <row r="288">
          <cell r="M288">
            <v>54.395812400410037</v>
          </cell>
          <cell r="P288">
            <v>45.870311497045222</v>
          </cell>
          <cell r="S288">
            <v>39.056272915670334</v>
          </cell>
          <cell r="V288">
            <v>47.542044870697033</v>
          </cell>
          <cell r="Y288">
            <v>78.236607142857139</v>
          </cell>
          <cell r="AB288">
            <v>46.970408642555192</v>
          </cell>
          <cell r="AE288">
            <v>93.426626977755276</v>
          </cell>
          <cell r="AH288">
            <v>0</v>
          </cell>
          <cell r="AK288">
            <v>32.150176243954419</v>
          </cell>
          <cell r="AN288">
            <v>12.135185083530034</v>
          </cell>
          <cell r="AQ288">
            <v>100</v>
          </cell>
          <cell r="AT288">
            <v>86.285757375000657</v>
          </cell>
          <cell r="AW288">
            <v>6.4852595454913935</v>
          </cell>
          <cell r="AZ288">
            <v>30.680957020677706</v>
          </cell>
        </row>
        <row r="289">
          <cell r="M289">
            <v>84.208591826960571</v>
          </cell>
          <cell r="P289">
            <v>0</v>
          </cell>
          <cell r="S289">
            <v>0</v>
          </cell>
          <cell r="V289">
            <v>0</v>
          </cell>
          <cell r="Y289">
            <v>0</v>
          </cell>
          <cell r="AB289">
            <v>0</v>
          </cell>
          <cell r="AE289">
            <v>0</v>
          </cell>
          <cell r="AH289">
            <v>0</v>
          </cell>
          <cell r="AK289">
            <v>0</v>
          </cell>
          <cell r="AN289">
            <v>0</v>
          </cell>
          <cell r="AQ289">
            <v>0</v>
          </cell>
          <cell r="AT289">
            <v>84.208591826960571</v>
          </cell>
          <cell r="AW289">
            <v>0</v>
          </cell>
          <cell r="AZ289">
            <v>0</v>
          </cell>
        </row>
        <row r="290">
          <cell r="M290">
            <v>48.378016363243894</v>
          </cell>
          <cell r="P290">
            <v>42.818319544323224</v>
          </cell>
          <cell r="S290">
            <v>47.658191550372777</v>
          </cell>
          <cell r="V290">
            <v>66.817336051430374</v>
          </cell>
          <cell r="Y290">
            <v>65.796831314072691</v>
          </cell>
          <cell r="AB290">
            <v>98.618784530386733</v>
          </cell>
          <cell r="AE290">
            <v>70.971689955155682</v>
          </cell>
          <cell r="AH290">
            <v>0</v>
          </cell>
          <cell r="AK290">
            <v>5.9002027972551279</v>
          </cell>
          <cell r="AN290">
            <v>14.441199690343151</v>
          </cell>
          <cell r="AQ290">
            <v>56.816931524480751</v>
          </cell>
          <cell r="AT290">
            <v>71.60250164602553</v>
          </cell>
          <cell r="AW290">
            <v>0</v>
          </cell>
          <cell r="AZ290">
            <v>37.272701402919665</v>
          </cell>
        </row>
        <row r="291">
          <cell r="M291">
            <v>100</v>
          </cell>
          <cell r="P291">
            <v>0</v>
          </cell>
          <cell r="S291">
            <v>0</v>
          </cell>
          <cell r="V291">
            <v>0</v>
          </cell>
          <cell r="Y291">
            <v>0</v>
          </cell>
          <cell r="AB291">
            <v>0</v>
          </cell>
          <cell r="AE291">
            <v>0</v>
          </cell>
          <cell r="AH291">
            <v>0</v>
          </cell>
          <cell r="AK291">
            <v>0</v>
          </cell>
          <cell r="AN291">
            <v>0</v>
          </cell>
          <cell r="AQ291">
            <v>0</v>
          </cell>
          <cell r="AT291">
            <v>100</v>
          </cell>
          <cell r="AW291">
            <v>0</v>
          </cell>
          <cell r="AZ291">
            <v>0</v>
          </cell>
        </row>
        <row r="292">
          <cell r="M292">
            <v>41.658781536121992</v>
          </cell>
          <cell r="P292">
            <v>44.487741460834485</v>
          </cell>
          <cell r="S292">
            <v>52.21606648199446</v>
          </cell>
          <cell r="V292">
            <v>56.830081307537696</v>
          </cell>
          <cell r="Y292">
            <v>45.092415551306566</v>
          </cell>
          <cell r="AB292">
            <v>100</v>
          </cell>
          <cell r="AE292">
            <v>93.899631675874772</v>
          </cell>
          <cell r="AH292">
            <v>0</v>
          </cell>
          <cell r="AK292">
            <v>39.843023936897183</v>
          </cell>
          <cell r="AN292">
            <v>84.279329608938554</v>
          </cell>
          <cell r="AQ292">
            <v>53.754556500607528</v>
          </cell>
          <cell r="AT292">
            <v>0</v>
          </cell>
          <cell r="AW292">
            <v>0</v>
          </cell>
          <cell r="AZ292">
            <v>32.751428571428569</v>
          </cell>
        </row>
        <row r="293">
          <cell r="M293">
            <v>36.356570737710229</v>
          </cell>
          <cell r="P293">
            <v>40.337732050995299</v>
          </cell>
          <cell r="S293">
            <v>29.54545454545454</v>
          </cell>
          <cell r="V293">
            <v>45.816464237516868</v>
          </cell>
          <cell r="Y293">
            <v>63.909774436090231</v>
          </cell>
          <cell r="AB293">
            <v>0</v>
          </cell>
          <cell r="AE293">
            <v>83.932971907343529</v>
          </cell>
          <cell r="AH293">
            <v>0</v>
          </cell>
          <cell r="AK293">
            <v>15.035317860746719</v>
          </cell>
          <cell r="AN293">
            <v>27.936701156421179</v>
          </cell>
          <cell r="AQ293">
            <v>0</v>
          </cell>
          <cell r="AT293">
            <v>0</v>
          </cell>
          <cell r="AW293">
            <v>1.9867549668874174</v>
          </cell>
          <cell r="AZ293">
            <v>18.742545578463112</v>
          </cell>
        </row>
        <row r="294">
          <cell r="M294">
            <v>46.398320965444874</v>
          </cell>
          <cell r="P294">
            <v>47.060468758740278</v>
          </cell>
          <cell r="S294">
            <v>16.666666666666664</v>
          </cell>
          <cell r="V294">
            <v>66.383151073309037</v>
          </cell>
          <cell r="Y294">
            <v>0</v>
          </cell>
          <cell r="AB294">
            <v>64.631043256997458</v>
          </cell>
          <cell r="AE294">
            <v>0</v>
          </cell>
          <cell r="AH294">
            <v>0</v>
          </cell>
          <cell r="AK294">
            <v>0</v>
          </cell>
          <cell r="AN294">
            <v>74.063400576368863</v>
          </cell>
          <cell r="AQ294">
            <v>0</v>
          </cell>
          <cell r="AT294">
            <v>0</v>
          </cell>
          <cell r="AW294">
            <v>0</v>
          </cell>
          <cell r="AZ294">
            <v>5.5886243386243386</v>
          </cell>
        </row>
        <row r="295">
          <cell r="M295">
            <v>46.850397965556802</v>
          </cell>
          <cell r="P295">
            <v>43.289501855432626</v>
          </cell>
          <cell r="S295">
            <v>47.660250750485609</v>
          </cell>
          <cell r="V295">
            <v>63.50517291195731</v>
          </cell>
          <cell r="Y295">
            <v>53.756691895883336</v>
          </cell>
          <cell r="AB295">
            <v>87.126296522269669</v>
          </cell>
          <cell r="AE295">
            <v>76.424446755855229</v>
          </cell>
          <cell r="AH295">
            <v>0</v>
          </cell>
          <cell r="AK295">
            <v>16.853690757150705</v>
          </cell>
          <cell r="AN295">
            <v>19.265291855994402</v>
          </cell>
          <cell r="AQ295">
            <v>56.691486820100344</v>
          </cell>
          <cell r="AT295">
            <v>74.001604339153033</v>
          </cell>
          <cell r="AW295">
            <v>3.4160005465600871E-2</v>
          </cell>
          <cell r="AZ295">
            <v>32.739626837688611</v>
          </cell>
        </row>
        <row r="296">
          <cell r="M296">
            <v>100</v>
          </cell>
          <cell r="P296">
            <v>0</v>
          </cell>
          <cell r="S296">
            <v>0</v>
          </cell>
          <cell r="V296">
            <v>0</v>
          </cell>
          <cell r="Y296">
            <v>0</v>
          </cell>
          <cell r="AB296">
            <v>0</v>
          </cell>
          <cell r="AE296">
            <v>0</v>
          </cell>
          <cell r="AH296">
            <v>0</v>
          </cell>
          <cell r="AK296">
            <v>0</v>
          </cell>
          <cell r="AN296">
            <v>0</v>
          </cell>
          <cell r="AQ296">
            <v>0</v>
          </cell>
          <cell r="AT296">
            <v>100</v>
          </cell>
          <cell r="AW296">
            <v>0</v>
          </cell>
          <cell r="AZ296">
            <v>0</v>
          </cell>
        </row>
        <row r="297">
          <cell r="M297">
            <v>44.530628439500866</v>
          </cell>
          <cell r="P297">
            <v>52.716236827750585</v>
          </cell>
          <cell r="S297">
            <v>40.100647016534865</v>
          </cell>
          <cell r="V297">
            <v>60.567198257869514</v>
          </cell>
          <cell r="Y297">
            <v>75.192209123526382</v>
          </cell>
          <cell r="AB297">
            <v>100</v>
          </cell>
          <cell r="AE297">
            <v>53.932047815993165</v>
          </cell>
          <cell r="AH297">
            <v>0</v>
          </cell>
          <cell r="AK297">
            <v>2.3933773545212778</v>
          </cell>
          <cell r="AN297">
            <v>9.2302723312404975</v>
          </cell>
          <cell r="AQ297">
            <v>46.415674222051479</v>
          </cell>
          <cell r="AT297">
            <v>63.546510926842217</v>
          </cell>
          <cell r="AW297">
            <v>41.794661426036519</v>
          </cell>
          <cell r="AZ297">
            <v>97.001806140878983</v>
          </cell>
        </row>
        <row r="298">
          <cell r="M298">
            <v>45.68240810794363</v>
          </cell>
          <cell r="P298">
            <v>52.716236827750585</v>
          </cell>
          <cell r="S298">
            <v>40.100647016534865</v>
          </cell>
          <cell r="V298">
            <v>60.567198257869514</v>
          </cell>
          <cell r="Y298">
            <v>75.192209123526382</v>
          </cell>
          <cell r="AB298">
            <v>100</v>
          </cell>
          <cell r="AE298">
            <v>53.932047815993165</v>
          </cell>
          <cell r="AH298">
            <v>0</v>
          </cell>
          <cell r="AK298">
            <v>2.3933773545212778</v>
          </cell>
          <cell r="AN298">
            <v>9.2302723312404975</v>
          </cell>
          <cell r="AQ298">
            <v>46.415674222051479</v>
          </cell>
          <cell r="AT298">
            <v>68.153870463683134</v>
          </cell>
          <cell r="AW298">
            <v>41.794661426036519</v>
          </cell>
          <cell r="AZ298">
            <v>97.001806140878983</v>
          </cell>
        </row>
        <row r="299">
          <cell r="M299">
            <v>100</v>
          </cell>
          <cell r="P299">
            <v>0</v>
          </cell>
          <cell r="S299">
            <v>0</v>
          </cell>
          <cell r="V299">
            <v>0</v>
          </cell>
          <cell r="Y299">
            <v>0</v>
          </cell>
          <cell r="AB299">
            <v>0</v>
          </cell>
          <cell r="AE299">
            <v>0</v>
          </cell>
          <cell r="AH299">
            <v>0</v>
          </cell>
          <cell r="AK299">
            <v>0</v>
          </cell>
          <cell r="AN299">
            <v>0</v>
          </cell>
          <cell r="AQ299">
            <v>0</v>
          </cell>
          <cell r="AT299">
            <v>100</v>
          </cell>
          <cell r="AW299">
            <v>0</v>
          </cell>
          <cell r="AZ299">
            <v>0</v>
          </cell>
        </row>
        <row r="300">
          <cell r="M300">
            <v>63.064422366322894</v>
          </cell>
          <cell r="P300">
            <v>58.993767470687189</v>
          </cell>
          <cell r="S300">
            <v>56.768802228412255</v>
          </cell>
          <cell r="V300">
            <v>87.46534840409555</v>
          </cell>
          <cell r="Y300">
            <v>100</v>
          </cell>
          <cell r="AB300">
            <v>100</v>
          </cell>
          <cell r="AE300">
            <v>76.638758884667297</v>
          </cell>
          <cell r="AH300">
            <v>0</v>
          </cell>
          <cell r="AK300">
            <v>7.7497015519299648</v>
          </cell>
          <cell r="AN300">
            <v>69.056707118771712</v>
          </cell>
          <cell r="AQ300">
            <v>73.296045785639961</v>
          </cell>
          <cell r="AT300">
            <v>76.931421273714818</v>
          </cell>
          <cell r="AW300">
            <v>10.081444320574755</v>
          </cell>
          <cell r="AZ300">
            <v>84.230744189074798</v>
          </cell>
        </row>
        <row r="301">
          <cell r="M301">
            <v>46.800020928394602</v>
          </cell>
          <cell r="P301">
            <v>47.328418238819395</v>
          </cell>
          <cell r="S301">
            <v>0</v>
          </cell>
          <cell r="V301">
            <v>33.114216763318083</v>
          </cell>
          <cell r="Y301">
            <v>0</v>
          </cell>
          <cell r="AB301">
            <v>0</v>
          </cell>
          <cell r="AE301">
            <v>0</v>
          </cell>
          <cell r="AH301">
            <v>0</v>
          </cell>
          <cell r="AK301">
            <v>13.630731102850064</v>
          </cell>
          <cell r="AN301">
            <v>0</v>
          </cell>
          <cell r="AQ301">
            <v>0</v>
          </cell>
          <cell r="AT301">
            <v>0</v>
          </cell>
          <cell r="AW301">
            <v>40.549223590606594</v>
          </cell>
          <cell r="AZ301">
            <v>49.837416097756879</v>
          </cell>
        </row>
        <row r="302">
          <cell r="M302">
            <v>100</v>
          </cell>
          <cell r="P302">
            <v>0</v>
          </cell>
          <cell r="S302">
            <v>0</v>
          </cell>
          <cell r="V302">
            <v>0</v>
          </cell>
          <cell r="Y302">
            <v>0</v>
          </cell>
          <cell r="AB302">
            <v>0</v>
          </cell>
          <cell r="AE302">
            <v>0</v>
          </cell>
          <cell r="AH302">
            <v>0</v>
          </cell>
          <cell r="AK302">
            <v>0</v>
          </cell>
          <cell r="AN302">
            <v>0</v>
          </cell>
          <cell r="AQ302">
            <v>0</v>
          </cell>
          <cell r="AT302">
            <v>100</v>
          </cell>
          <cell r="AW302">
            <v>0</v>
          </cell>
          <cell r="AZ302">
            <v>0</v>
          </cell>
        </row>
        <row r="303">
          <cell r="M303">
            <v>35.243811002958935</v>
          </cell>
          <cell r="P303">
            <v>45.716055756324209</v>
          </cell>
          <cell r="S303">
            <v>41.379310344827587</v>
          </cell>
          <cell r="V303">
            <v>62.142091754093045</v>
          </cell>
          <cell r="Y303">
            <v>0</v>
          </cell>
          <cell r="AB303">
            <v>0</v>
          </cell>
          <cell r="AE303">
            <v>98.645218822883791</v>
          </cell>
          <cell r="AH303">
            <v>0</v>
          </cell>
          <cell r="AK303">
            <v>9.6535588688348302</v>
          </cell>
          <cell r="AN303">
            <v>56.971894832275602</v>
          </cell>
          <cell r="AQ303">
            <v>0</v>
          </cell>
          <cell r="AT303">
            <v>0</v>
          </cell>
          <cell r="AW303">
            <v>0.12356079752878404</v>
          </cell>
          <cell r="AZ303">
            <v>61.842399999999998</v>
          </cell>
        </row>
        <row r="304">
          <cell r="M304">
            <v>100</v>
          </cell>
          <cell r="P304">
            <v>0</v>
          </cell>
          <cell r="S304">
            <v>0</v>
          </cell>
          <cell r="V304">
            <v>0</v>
          </cell>
          <cell r="Y304">
            <v>0</v>
          </cell>
          <cell r="AB304">
            <v>0</v>
          </cell>
          <cell r="AE304">
            <v>0</v>
          </cell>
          <cell r="AH304">
            <v>0</v>
          </cell>
          <cell r="AK304">
            <v>0</v>
          </cell>
          <cell r="AN304">
            <v>0</v>
          </cell>
          <cell r="AQ304">
            <v>0</v>
          </cell>
          <cell r="AT304">
            <v>100</v>
          </cell>
          <cell r="AW304">
            <v>0</v>
          </cell>
          <cell r="AZ304">
            <v>0</v>
          </cell>
        </row>
        <row r="305">
          <cell r="M305">
            <v>45.90858457661475</v>
          </cell>
          <cell r="P305">
            <v>51.754758251444613</v>
          </cell>
          <cell r="S305">
            <v>45.833333333333336</v>
          </cell>
          <cell r="V305">
            <v>79.63597683488949</v>
          </cell>
          <cell r="Y305">
            <v>0</v>
          </cell>
          <cell r="AB305">
            <v>0</v>
          </cell>
          <cell r="AE305">
            <v>100</v>
          </cell>
          <cell r="AH305">
            <v>0</v>
          </cell>
          <cell r="AK305">
            <v>2.9583146571044376</v>
          </cell>
          <cell r="AN305">
            <v>0</v>
          </cell>
          <cell r="AQ305">
            <v>0</v>
          </cell>
          <cell r="AT305">
            <v>23.75</v>
          </cell>
          <cell r="AW305">
            <v>0</v>
          </cell>
          <cell r="AZ305">
            <v>100</v>
          </cell>
        </row>
        <row r="306">
          <cell r="M306">
            <v>100</v>
          </cell>
          <cell r="P306">
            <v>0</v>
          </cell>
          <cell r="S306">
            <v>0</v>
          </cell>
          <cell r="V306">
            <v>0</v>
          </cell>
          <cell r="Y306">
            <v>0</v>
          </cell>
          <cell r="AB306">
            <v>0</v>
          </cell>
          <cell r="AE306">
            <v>0</v>
          </cell>
          <cell r="AH306">
            <v>0</v>
          </cell>
          <cell r="AK306">
            <v>0</v>
          </cell>
          <cell r="AN306">
            <v>0</v>
          </cell>
          <cell r="AQ306">
            <v>0</v>
          </cell>
          <cell r="AT306">
            <v>100</v>
          </cell>
          <cell r="AW306">
            <v>0</v>
          </cell>
          <cell r="AZ306">
            <v>0</v>
          </cell>
        </row>
        <row r="307">
          <cell r="M307">
            <v>59.333210000528567</v>
          </cell>
          <cell r="P307">
            <v>69.213860262834444</v>
          </cell>
          <cell r="S307">
            <v>94.915254237288124</v>
          </cell>
          <cell r="V307">
            <v>87.591990415882265</v>
          </cell>
          <cell r="Y307">
            <v>0</v>
          </cell>
          <cell r="AB307">
            <v>0</v>
          </cell>
          <cell r="AE307">
            <v>0</v>
          </cell>
          <cell r="AH307">
            <v>0</v>
          </cell>
          <cell r="AK307">
            <v>0</v>
          </cell>
          <cell r="AN307">
            <v>0</v>
          </cell>
          <cell r="AQ307">
            <v>0</v>
          </cell>
          <cell r="AT307">
            <v>0</v>
          </cell>
          <cell r="AW307">
            <v>0</v>
          </cell>
          <cell r="AZ307">
            <v>24.968020088122426</v>
          </cell>
        </row>
        <row r="308">
          <cell r="M308">
            <v>56.921124653591527</v>
          </cell>
          <cell r="P308">
            <v>56.798620762579255</v>
          </cell>
          <cell r="S308">
            <v>57.133514986376035</v>
          </cell>
          <cell r="V308">
            <v>78.657277378678131</v>
          </cell>
          <cell r="Y308">
            <v>100</v>
          </cell>
          <cell r="AB308">
            <v>100</v>
          </cell>
          <cell r="AE308">
            <v>79.892954953480668</v>
          </cell>
          <cell r="AH308">
            <v>0</v>
          </cell>
          <cell r="AK308">
            <v>8.1157784154162158</v>
          </cell>
          <cell r="AN308">
            <v>67.121059450122345</v>
          </cell>
          <cell r="AQ308">
            <v>73.296045785639961</v>
          </cell>
          <cell r="AT308">
            <v>79.124476536305082</v>
          </cell>
          <cell r="AW308">
            <v>10.716381528461156</v>
          </cell>
          <cell r="AZ308">
            <v>52.410880781355843</v>
          </cell>
        </row>
        <row r="309">
          <cell r="M309">
            <v>100</v>
          </cell>
          <cell r="P309">
            <v>0</v>
          </cell>
          <cell r="S309">
            <v>0</v>
          </cell>
          <cell r="V309">
            <v>0</v>
          </cell>
          <cell r="Y309">
            <v>0</v>
          </cell>
          <cell r="AB309">
            <v>0</v>
          </cell>
          <cell r="AE309">
            <v>0</v>
          </cell>
          <cell r="AH309">
            <v>0</v>
          </cell>
          <cell r="AK309">
            <v>0</v>
          </cell>
          <cell r="AN309">
            <v>0</v>
          </cell>
          <cell r="AQ309">
            <v>0</v>
          </cell>
          <cell r="AT309">
            <v>100</v>
          </cell>
          <cell r="AW309">
            <v>0</v>
          </cell>
          <cell r="AZ309">
            <v>0</v>
          </cell>
        </row>
        <row r="310">
          <cell r="M310">
            <v>47.313265802299121</v>
          </cell>
          <cell r="P310">
            <v>43.404213620774129</v>
          </cell>
          <cell r="S310">
            <v>45.669909005334176</v>
          </cell>
          <cell r="V310">
            <v>50.943376159278486</v>
          </cell>
          <cell r="Y310">
            <v>60.52798982188294</v>
          </cell>
          <cell r="AB310">
            <v>42.44</v>
          </cell>
          <cell r="AE310">
            <v>60.407784839215815</v>
          </cell>
          <cell r="AH310">
            <v>0</v>
          </cell>
          <cell r="AK310">
            <v>7.7847476516478276</v>
          </cell>
          <cell r="AN310">
            <v>36.17043094829134</v>
          </cell>
          <cell r="AQ310">
            <v>29.185292996499985</v>
          </cell>
          <cell r="AT310">
            <v>66.551009544089126</v>
          </cell>
          <cell r="AW310">
            <v>53.066384581645551</v>
          </cell>
          <cell r="AZ310">
            <v>49.738969349949485</v>
          </cell>
        </row>
        <row r="311">
          <cell r="M311">
            <v>100</v>
          </cell>
          <cell r="P311">
            <v>0</v>
          </cell>
          <cell r="S311">
            <v>0</v>
          </cell>
          <cell r="V311">
            <v>0</v>
          </cell>
          <cell r="Y311">
            <v>0</v>
          </cell>
          <cell r="AB311">
            <v>0</v>
          </cell>
          <cell r="AE311">
            <v>0</v>
          </cell>
          <cell r="AH311">
            <v>0</v>
          </cell>
          <cell r="AK311">
            <v>0</v>
          </cell>
          <cell r="AN311">
            <v>0</v>
          </cell>
          <cell r="AQ311">
            <v>0</v>
          </cell>
          <cell r="AT311">
            <v>100</v>
          </cell>
          <cell r="AW311">
            <v>0</v>
          </cell>
          <cell r="AZ311">
            <v>0</v>
          </cell>
        </row>
        <row r="312">
          <cell r="M312">
            <v>32.892801030407</v>
          </cell>
          <cell r="P312">
            <v>41.621774230469882</v>
          </cell>
          <cell r="S312">
            <v>54.464285714285708</v>
          </cell>
          <cell r="V312">
            <v>46.942157891829183</v>
          </cell>
          <cell r="Y312">
            <v>57.435897435897445</v>
          </cell>
          <cell r="AB312">
            <v>100</v>
          </cell>
          <cell r="AE312">
            <v>100</v>
          </cell>
          <cell r="AH312">
            <v>0</v>
          </cell>
          <cell r="AK312">
            <v>9.8500273672687459</v>
          </cell>
          <cell r="AN312">
            <v>73.757455268389663</v>
          </cell>
          <cell r="AQ312">
            <v>0</v>
          </cell>
          <cell r="AT312">
            <v>0</v>
          </cell>
          <cell r="AW312">
            <v>6.5224613340223687</v>
          </cell>
          <cell r="AZ312">
            <v>21.424000000000003</v>
          </cell>
        </row>
        <row r="313">
          <cell r="M313">
            <v>100</v>
          </cell>
          <cell r="P313">
            <v>0</v>
          </cell>
          <cell r="S313">
            <v>0</v>
          </cell>
          <cell r="V313">
            <v>0</v>
          </cell>
          <cell r="Y313">
            <v>0</v>
          </cell>
          <cell r="AB313">
            <v>0</v>
          </cell>
          <cell r="AE313">
            <v>0</v>
          </cell>
          <cell r="AH313">
            <v>0</v>
          </cell>
          <cell r="AK313">
            <v>0</v>
          </cell>
          <cell r="AN313">
            <v>0</v>
          </cell>
          <cell r="AQ313">
            <v>0</v>
          </cell>
          <cell r="AT313">
            <v>100</v>
          </cell>
          <cell r="AW313">
            <v>0</v>
          </cell>
          <cell r="AZ313">
            <v>0</v>
          </cell>
        </row>
        <row r="314">
          <cell r="M314">
            <v>44.310300332268795</v>
          </cell>
          <cell r="P314">
            <v>39.540246987055497</v>
          </cell>
          <cell r="S314">
            <v>14.285714285714285</v>
          </cell>
          <cell r="V314">
            <v>50.585779692970632</v>
          </cell>
          <cell r="Y314">
            <v>100</v>
          </cell>
          <cell r="AB314">
            <v>0</v>
          </cell>
          <cell r="AE314">
            <v>100</v>
          </cell>
          <cell r="AH314">
            <v>0</v>
          </cell>
          <cell r="AK314">
            <v>47.830781782406298</v>
          </cell>
          <cell r="AN314">
            <v>0</v>
          </cell>
          <cell r="AQ314">
            <v>0</v>
          </cell>
          <cell r="AT314">
            <v>0</v>
          </cell>
          <cell r="AW314">
            <v>0</v>
          </cell>
          <cell r="AZ314">
            <v>11.612903225806452</v>
          </cell>
        </row>
        <row r="315">
          <cell r="M315">
            <v>36.078348778433025</v>
          </cell>
          <cell r="P315">
            <v>43.560039860488295</v>
          </cell>
          <cell r="S315">
            <v>100</v>
          </cell>
          <cell r="V315">
            <v>49.54914337240757</v>
          </cell>
          <cell r="Y315">
            <v>0</v>
          </cell>
          <cell r="AB315">
            <v>65.533980582524265</v>
          </cell>
          <cell r="AE315">
            <v>0</v>
          </cell>
          <cell r="AH315">
            <v>0</v>
          </cell>
          <cell r="AK315">
            <v>15.400843881856542</v>
          </cell>
          <cell r="AN315">
            <v>100</v>
          </cell>
          <cell r="AQ315">
            <v>0</v>
          </cell>
          <cell r="AT315">
            <v>0</v>
          </cell>
          <cell r="AW315">
            <v>0</v>
          </cell>
          <cell r="AZ315">
            <v>1.5456989247311825</v>
          </cell>
        </row>
        <row r="316">
          <cell r="M316">
            <v>45.359464708265179</v>
          </cell>
          <cell r="P316">
            <v>43.041496682737865</v>
          </cell>
          <cell r="S316">
            <v>45.844832873351734</v>
          </cell>
          <cell r="V316">
            <v>50.486366238847282</v>
          </cell>
          <cell r="Y316">
            <v>60.489406147418677</v>
          </cell>
          <cell r="AB316">
            <v>44.901610017889091</v>
          </cell>
          <cell r="AE316">
            <v>66.49679136854671</v>
          </cell>
          <cell r="AH316">
            <v>0</v>
          </cell>
          <cell r="AK316">
            <v>15.000735149970595</v>
          </cell>
          <cell r="AN316">
            <v>38.819029404733456</v>
          </cell>
          <cell r="AQ316">
            <v>29.185292996499985</v>
          </cell>
          <cell r="AT316">
            <v>67.321939769358096</v>
          </cell>
          <cell r="AW316">
            <v>31.175846570447501</v>
          </cell>
          <cell r="AZ316">
            <v>26.052197716738728</v>
          </cell>
        </row>
        <row r="317">
          <cell r="M317">
            <v>100</v>
          </cell>
          <cell r="P317">
            <v>0</v>
          </cell>
          <cell r="S317">
            <v>0</v>
          </cell>
          <cell r="V317">
            <v>0</v>
          </cell>
          <cell r="Y317">
            <v>0</v>
          </cell>
          <cell r="AB317">
            <v>0</v>
          </cell>
          <cell r="AE317">
            <v>0</v>
          </cell>
          <cell r="AH317">
            <v>0</v>
          </cell>
          <cell r="AK317">
            <v>0</v>
          </cell>
          <cell r="AN317">
            <v>0</v>
          </cell>
          <cell r="AQ317">
            <v>0</v>
          </cell>
          <cell r="AT317">
            <v>100</v>
          </cell>
          <cell r="AW317">
            <v>0</v>
          </cell>
          <cell r="AZ317">
            <v>0</v>
          </cell>
        </row>
        <row r="318">
          <cell r="M318">
            <v>45.614384598798594</v>
          </cell>
          <cell r="P318">
            <v>41.078095033188831</v>
          </cell>
          <cell r="S318">
            <v>92.319667877529838</v>
          </cell>
          <cell r="V318">
            <v>52.539598507944042</v>
          </cell>
          <cell r="Y318">
            <v>100</v>
          </cell>
          <cell r="AB318">
            <v>0</v>
          </cell>
          <cell r="AE318">
            <v>73.649875253618617</v>
          </cell>
          <cell r="AH318">
            <v>0</v>
          </cell>
          <cell r="AK318">
            <v>5.0334243107472014</v>
          </cell>
          <cell r="AN318">
            <v>24.409652486154222</v>
          </cell>
          <cell r="AQ318">
            <v>32.157179718344892</v>
          </cell>
          <cell r="AT318">
            <v>58.270493003335609</v>
          </cell>
          <cell r="AW318">
            <v>3.2035405416379068</v>
          </cell>
          <cell r="AZ318">
            <v>32.905424330127907</v>
          </cell>
        </row>
        <row r="319">
          <cell r="M319">
            <v>36.131171930694613</v>
          </cell>
          <cell r="P319">
            <v>37.706330491565396</v>
          </cell>
          <cell r="S319">
            <v>0</v>
          </cell>
          <cell r="V319">
            <v>44.304005252790539</v>
          </cell>
          <cell r="Y319">
            <v>0</v>
          </cell>
          <cell r="AB319">
            <v>0</v>
          </cell>
          <cell r="AE319">
            <v>100</v>
          </cell>
          <cell r="AH319">
            <v>0</v>
          </cell>
          <cell r="AK319">
            <v>60</v>
          </cell>
          <cell r="AN319">
            <v>0</v>
          </cell>
          <cell r="AQ319">
            <v>0</v>
          </cell>
          <cell r="AT319">
            <v>0</v>
          </cell>
          <cell r="AW319">
            <v>0</v>
          </cell>
          <cell r="AZ319">
            <v>61.574074074074069</v>
          </cell>
        </row>
        <row r="320">
          <cell r="M320">
            <v>41.86695717301015</v>
          </cell>
          <cell r="P320">
            <v>36.644073687869309</v>
          </cell>
          <cell r="S320">
            <v>0</v>
          </cell>
          <cell r="V320">
            <v>60.773828247876693</v>
          </cell>
          <cell r="Y320">
            <v>0</v>
          </cell>
          <cell r="AB320">
            <v>0</v>
          </cell>
          <cell r="AE320">
            <v>0</v>
          </cell>
          <cell r="AH320">
            <v>0</v>
          </cell>
          <cell r="AK320">
            <v>0</v>
          </cell>
          <cell r="AN320">
            <v>0</v>
          </cell>
          <cell r="AQ320">
            <v>0</v>
          </cell>
          <cell r="AT320">
            <v>0</v>
          </cell>
          <cell r="AW320">
            <v>0</v>
          </cell>
          <cell r="AZ320">
            <v>0</v>
          </cell>
        </row>
        <row r="321">
          <cell r="M321">
            <v>46.370512879335628</v>
          </cell>
          <cell r="P321">
            <v>40.975610952266514</v>
          </cell>
          <cell r="S321">
            <v>92.319667877529838</v>
          </cell>
          <cell r="V321">
            <v>52.468596961043964</v>
          </cell>
          <cell r="Y321">
            <v>100</v>
          </cell>
          <cell r="AB321">
            <v>0</v>
          </cell>
          <cell r="AE321">
            <v>73.734529373627126</v>
          </cell>
          <cell r="AH321">
            <v>0</v>
          </cell>
          <cell r="AK321">
            <v>5.1148369769141144</v>
          </cell>
          <cell r="AN321">
            <v>24.409652486154222</v>
          </cell>
          <cell r="AQ321">
            <v>32.157179718344892</v>
          </cell>
          <cell r="AT321">
            <v>61.135270025841912</v>
          </cell>
          <cell r="AW321">
            <v>3.0673733590783625</v>
          </cell>
          <cell r="AZ321">
            <v>33.472133247918009</v>
          </cell>
        </row>
        <row r="322">
          <cell r="M322">
            <v>97.157918863167538</v>
          </cell>
          <cell r="P322">
            <v>0</v>
          </cell>
          <cell r="S322">
            <v>0</v>
          </cell>
          <cell r="V322">
            <v>0</v>
          </cell>
          <cell r="Y322">
            <v>0</v>
          </cell>
          <cell r="AB322">
            <v>0</v>
          </cell>
          <cell r="AE322">
            <v>0</v>
          </cell>
          <cell r="AH322">
            <v>0</v>
          </cell>
          <cell r="AK322">
            <v>0</v>
          </cell>
          <cell r="AN322">
            <v>0</v>
          </cell>
          <cell r="AQ322">
            <v>0</v>
          </cell>
          <cell r="AT322">
            <v>97.157918863167538</v>
          </cell>
          <cell r="AW322">
            <v>0</v>
          </cell>
          <cell r="AZ322">
            <v>0</v>
          </cell>
        </row>
        <row r="323">
          <cell r="M323">
            <v>52.512472874311364</v>
          </cell>
          <cell r="P323">
            <v>54.958693852983231</v>
          </cell>
          <cell r="S323">
            <v>53.191048487360128</v>
          </cell>
          <cell r="V323">
            <v>48.086467649501103</v>
          </cell>
          <cell r="Y323">
            <v>58.668978394238472</v>
          </cell>
          <cell r="AB323">
            <v>86.818181818181827</v>
          </cell>
          <cell r="AE323">
            <v>49.357937190708832</v>
          </cell>
          <cell r="AH323">
            <v>0</v>
          </cell>
          <cell r="AK323">
            <v>15.959447306025673</v>
          </cell>
          <cell r="AN323">
            <v>62.524191318772473</v>
          </cell>
          <cell r="AQ323">
            <v>36.762874718902744</v>
          </cell>
          <cell r="AT323">
            <v>68.001969088109703</v>
          </cell>
          <cell r="AW323">
            <v>4.704374885593996</v>
          </cell>
          <cell r="AZ323">
            <v>54.85991547973078</v>
          </cell>
        </row>
        <row r="324">
          <cell r="M324">
            <v>61.725067385444746</v>
          </cell>
          <cell r="P324">
            <v>0</v>
          </cell>
          <cell r="S324">
            <v>0</v>
          </cell>
          <cell r="V324">
            <v>0</v>
          </cell>
          <cell r="Y324">
            <v>0</v>
          </cell>
          <cell r="AB324">
            <v>0</v>
          </cell>
          <cell r="AE324">
            <v>0</v>
          </cell>
          <cell r="AH324">
            <v>0</v>
          </cell>
          <cell r="AK324">
            <v>0</v>
          </cell>
          <cell r="AN324">
            <v>0</v>
          </cell>
          <cell r="AQ324">
            <v>0</v>
          </cell>
          <cell r="AT324">
            <v>61.725067385444746</v>
          </cell>
          <cell r="AW324">
            <v>0</v>
          </cell>
          <cell r="AZ324">
            <v>0</v>
          </cell>
        </row>
        <row r="325">
          <cell r="M325">
            <v>42.97230663836126</v>
          </cell>
          <cell r="P325">
            <v>44.205509849613371</v>
          </cell>
          <cell r="S325">
            <v>0</v>
          </cell>
          <cell r="V325">
            <v>49.530096218393375</v>
          </cell>
          <cell r="Y325">
            <v>72.53731343283583</v>
          </cell>
          <cell r="AB325">
            <v>0</v>
          </cell>
          <cell r="AE325">
            <v>92.086193745232649</v>
          </cell>
          <cell r="AH325">
            <v>0</v>
          </cell>
          <cell r="AK325">
            <v>30.404839460214049</v>
          </cell>
          <cell r="AN325">
            <v>87.188612099644132</v>
          </cell>
          <cell r="AQ325">
            <v>0</v>
          </cell>
          <cell r="AT325">
            <v>49.839228295819929</v>
          </cell>
          <cell r="AW325">
            <v>0</v>
          </cell>
          <cell r="AZ325">
            <v>45.497835497835496</v>
          </cell>
        </row>
        <row r="326">
          <cell r="M326">
            <v>47.422014260249554</v>
          </cell>
          <cell r="P326">
            <v>50.264137351422733</v>
          </cell>
          <cell r="S326">
            <v>0</v>
          </cell>
          <cell r="V326">
            <v>44.126915136368581</v>
          </cell>
          <cell r="Y326">
            <v>0</v>
          </cell>
          <cell r="AB326">
            <v>0</v>
          </cell>
          <cell r="AE326">
            <v>0</v>
          </cell>
          <cell r="AH326">
            <v>0</v>
          </cell>
          <cell r="AK326">
            <v>0</v>
          </cell>
          <cell r="AN326">
            <v>0</v>
          </cell>
          <cell r="AQ326">
            <v>0</v>
          </cell>
          <cell r="AT326">
            <v>0</v>
          </cell>
          <cell r="AW326">
            <v>0</v>
          </cell>
          <cell r="AZ326">
            <v>21.335723890632003</v>
          </cell>
        </row>
        <row r="327">
          <cell r="M327">
            <v>52.123018004102128</v>
          </cell>
          <cell r="P327">
            <v>53.7147052320596</v>
          </cell>
          <cell r="S327">
            <v>52.484154569617658</v>
          </cell>
          <cell r="V327">
            <v>48.15312513354764</v>
          </cell>
          <cell r="Y327">
            <v>59.262096259415301</v>
          </cell>
          <cell r="AB327">
            <v>76.706827309236957</v>
          </cell>
          <cell r="AE327">
            <v>51.056121868960545</v>
          </cell>
          <cell r="AH327">
            <v>0</v>
          </cell>
          <cell r="AK327">
            <v>17.244090578030853</v>
          </cell>
          <cell r="AN327">
            <v>62.839466860756055</v>
          </cell>
          <cell r="AQ327">
            <v>36.762874718902744</v>
          </cell>
          <cell r="AT327">
            <v>71.115861876655671</v>
          </cell>
          <cell r="AW327">
            <v>2.9804012524643397</v>
          </cell>
          <cell r="AZ327">
            <v>49.308000485613697</v>
          </cell>
        </row>
        <row r="328">
          <cell r="M328">
            <v>88.836091831286708</v>
          </cell>
          <cell r="P328">
            <v>0</v>
          </cell>
          <cell r="S328">
            <v>0</v>
          </cell>
          <cell r="V328">
            <v>0</v>
          </cell>
          <cell r="Y328">
            <v>0</v>
          </cell>
          <cell r="AB328">
            <v>0</v>
          </cell>
          <cell r="AE328">
            <v>0</v>
          </cell>
          <cell r="AH328">
            <v>0</v>
          </cell>
          <cell r="AK328">
            <v>0</v>
          </cell>
          <cell r="AN328">
            <v>0</v>
          </cell>
          <cell r="AQ328">
            <v>0</v>
          </cell>
          <cell r="AT328">
            <v>88.836091831286708</v>
          </cell>
          <cell r="AW328">
            <v>0</v>
          </cell>
          <cell r="AZ328">
            <v>0</v>
          </cell>
        </row>
        <row r="329">
          <cell r="M329">
            <v>51.951886534948663</v>
          </cell>
          <cell r="P329">
            <v>59.80865546719626</v>
          </cell>
          <cell r="S329">
            <v>52.5</v>
          </cell>
          <cell r="V329">
            <v>51.127762899237652</v>
          </cell>
          <cell r="Y329">
            <v>81.349628055260354</v>
          </cell>
          <cell r="AB329">
            <v>97.067448680351902</v>
          </cell>
          <cell r="AE329">
            <v>57.528514176526926</v>
          </cell>
          <cell r="AH329">
            <v>0</v>
          </cell>
          <cell r="AK329">
            <v>10.074961324206068</v>
          </cell>
          <cell r="AN329">
            <v>27.769894455550144</v>
          </cell>
          <cell r="AQ329">
            <v>27.604569578123595</v>
          </cell>
          <cell r="AT329">
            <v>60.217655240699699</v>
          </cell>
          <cell r="AW329">
            <v>4.0487686456450778</v>
          </cell>
          <cell r="AZ329">
            <v>37.923721324802948</v>
          </cell>
        </row>
        <row r="330">
          <cell r="M330">
            <v>100</v>
          </cell>
          <cell r="P330">
            <v>0</v>
          </cell>
          <cell r="S330">
            <v>0</v>
          </cell>
          <cell r="V330">
            <v>0</v>
          </cell>
          <cell r="Y330">
            <v>0</v>
          </cell>
          <cell r="AB330">
            <v>0</v>
          </cell>
          <cell r="AE330">
            <v>0</v>
          </cell>
          <cell r="AH330">
            <v>0</v>
          </cell>
          <cell r="AK330">
            <v>0</v>
          </cell>
          <cell r="AN330">
            <v>0</v>
          </cell>
          <cell r="AQ330">
            <v>0</v>
          </cell>
          <cell r="AT330">
            <v>100</v>
          </cell>
          <cell r="AW330">
            <v>0</v>
          </cell>
          <cell r="AZ330">
            <v>0</v>
          </cell>
        </row>
        <row r="331">
          <cell r="M331">
            <v>24.220507116513673</v>
          </cell>
          <cell r="P331">
            <v>45.460268507646383</v>
          </cell>
          <cell r="S331">
            <v>46.666666666666664</v>
          </cell>
          <cell r="V331">
            <v>48.624910375909046</v>
          </cell>
          <cell r="Y331">
            <v>100</v>
          </cell>
          <cell r="AB331">
            <v>97.142857142857139</v>
          </cell>
          <cell r="AE331">
            <v>93.466158804570753</v>
          </cell>
          <cell r="AH331">
            <v>0</v>
          </cell>
          <cell r="AK331">
            <v>5.4648495479692345</v>
          </cell>
          <cell r="AN331">
            <v>71.180017226528861</v>
          </cell>
          <cell r="AQ331">
            <v>0</v>
          </cell>
          <cell r="AT331">
            <v>2.6030368763557483</v>
          </cell>
          <cell r="AW331">
            <v>0</v>
          </cell>
          <cell r="AZ331">
            <v>24.511999999999997</v>
          </cell>
        </row>
        <row r="332">
          <cell r="M332">
            <v>31.155246607083743</v>
          </cell>
          <cell r="P332">
            <v>48.581743166580708</v>
          </cell>
          <cell r="S332">
            <v>0</v>
          </cell>
          <cell r="V332">
            <v>45.675171126322347</v>
          </cell>
          <cell r="Y332">
            <v>4.7142857142857135</v>
          </cell>
          <cell r="AB332">
            <v>0</v>
          </cell>
          <cell r="AE332">
            <v>0</v>
          </cell>
          <cell r="AH332">
            <v>0</v>
          </cell>
          <cell r="AK332">
            <v>0</v>
          </cell>
          <cell r="AN332">
            <v>30.481283422459892</v>
          </cell>
          <cell r="AQ332">
            <v>0</v>
          </cell>
          <cell r="AT332">
            <v>0</v>
          </cell>
          <cell r="AW332">
            <v>84.375</v>
          </cell>
          <cell r="AZ332">
            <v>15.247458756873854</v>
          </cell>
        </row>
        <row r="333">
          <cell r="M333">
            <v>47.324906479735127</v>
          </cell>
          <cell r="P333">
            <v>58.069058914432425</v>
          </cell>
          <cell r="S333">
            <v>52.017937219730939</v>
          </cell>
          <cell r="V333">
            <v>50.807598308146936</v>
          </cell>
          <cell r="Y333">
            <v>64.028268551236749</v>
          </cell>
          <cell r="AB333">
            <v>54.433833560709402</v>
          </cell>
          <cell r="AE333">
            <v>59.625354195426119</v>
          </cell>
          <cell r="AH333">
            <v>0</v>
          </cell>
          <cell r="AK333">
            <v>8.7727907231573283</v>
          </cell>
          <cell r="AN333">
            <v>30.233303858599005</v>
          </cell>
          <cell r="AQ333">
            <v>27.604569578123595</v>
          </cell>
          <cell r="AT333">
            <v>63.62276892134463</v>
          </cell>
          <cell r="AW333">
            <v>0.73945740860829079</v>
          </cell>
          <cell r="AZ333">
            <v>26.92342060584398</v>
          </cell>
        </row>
        <row r="334">
          <cell r="M334">
            <v>100</v>
          </cell>
          <cell r="P334">
            <v>0</v>
          </cell>
          <cell r="S334">
            <v>0</v>
          </cell>
          <cell r="V334">
            <v>0</v>
          </cell>
          <cell r="Y334">
            <v>0</v>
          </cell>
          <cell r="AB334">
            <v>0</v>
          </cell>
          <cell r="AE334">
            <v>0</v>
          </cell>
          <cell r="AH334">
            <v>0</v>
          </cell>
          <cell r="AK334">
            <v>0</v>
          </cell>
          <cell r="AN334">
            <v>0</v>
          </cell>
          <cell r="AQ334">
            <v>0</v>
          </cell>
          <cell r="AT334">
            <v>100</v>
          </cell>
          <cell r="AW334">
            <v>0</v>
          </cell>
          <cell r="AZ334">
            <v>0</v>
          </cell>
        </row>
        <row r="335">
          <cell r="M335">
            <v>57.182809451852577</v>
          </cell>
          <cell r="P335">
            <v>58.188525133638095</v>
          </cell>
          <cell r="S335">
            <v>59.723989429382407</v>
          </cell>
          <cell r="V335">
            <v>52.327997899111992</v>
          </cell>
          <cell r="Y335">
            <v>50.52521008403361</v>
          </cell>
          <cell r="AB335">
            <v>100</v>
          </cell>
          <cell r="AE335">
            <v>75.785414920368822</v>
          </cell>
          <cell r="AH335">
            <v>0</v>
          </cell>
          <cell r="AK335">
            <v>18.749159857087268</v>
          </cell>
          <cell r="AN335">
            <v>49.859310622048035</v>
          </cell>
          <cell r="AQ335">
            <v>96.224517167381975</v>
          </cell>
          <cell r="AT335">
            <v>64.649903288201159</v>
          </cell>
          <cell r="AW335">
            <v>28.841435108428936</v>
          </cell>
          <cell r="AZ335">
            <v>53.733142037302727</v>
          </cell>
        </row>
        <row r="336">
          <cell r="M336">
            <v>58.810601895953361</v>
          </cell>
          <cell r="P336">
            <v>58.188525133638095</v>
          </cell>
          <cell r="S336">
            <v>59.723989429382407</v>
          </cell>
          <cell r="V336">
            <v>52.327997899111992</v>
          </cell>
          <cell r="Y336">
            <v>50.52521008403361</v>
          </cell>
          <cell r="AB336">
            <v>100</v>
          </cell>
          <cell r="AE336">
            <v>75.785414920368822</v>
          </cell>
          <cell r="AH336">
            <v>0</v>
          </cell>
          <cell r="AK336">
            <v>18.749159857087268</v>
          </cell>
          <cell r="AN336">
            <v>49.859310622048035</v>
          </cell>
          <cell r="AQ336">
            <v>96.224517167381975</v>
          </cell>
          <cell r="AT336">
            <v>70.842881425745318</v>
          </cell>
          <cell r="AW336">
            <v>28.841435108428936</v>
          </cell>
          <cell r="AZ336">
            <v>53.733142037302727</v>
          </cell>
        </row>
        <row r="337">
          <cell r="M337">
            <v>90.899737302977229</v>
          </cell>
          <cell r="P337">
            <v>0</v>
          </cell>
          <cell r="S337">
            <v>0</v>
          </cell>
          <cell r="V337">
            <v>0</v>
          </cell>
          <cell r="Y337">
            <v>0</v>
          </cell>
          <cell r="AB337">
            <v>0</v>
          </cell>
          <cell r="AE337">
            <v>0</v>
          </cell>
          <cell r="AH337">
            <v>0</v>
          </cell>
          <cell r="AK337">
            <v>0</v>
          </cell>
          <cell r="AN337">
            <v>0</v>
          </cell>
          <cell r="AQ337">
            <v>0</v>
          </cell>
          <cell r="AT337">
            <v>90.899737302977229</v>
          </cell>
          <cell r="AW337">
            <v>0</v>
          </cell>
          <cell r="AZ337">
            <v>0</v>
          </cell>
        </row>
        <row r="338">
          <cell r="M338">
            <v>55.255420258344799</v>
          </cell>
          <cell r="P338">
            <v>55.989854083488389</v>
          </cell>
          <cell r="S338">
            <v>9.9616057382369441</v>
          </cell>
          <cell r="V338">
            <v>67.863180394832881</v>
          </cell>
          <cell r="Y338">
            <v>0</v>
          </cell>
          <cell r="AB338">
            <v>0</v>
          </cell>
          <cell r="AE338">
            <v>75.819824437752288</v>
          </cell>
          <cell r="AH338">
            <v>0</v>
          </cell>
          <cell r="AK338">
            <v>2.2731870251452495</v>
          </cell>
          <cell r="AN338">
            <v>72.551601026442043</v>
          </cell>
          <cell r="AQ338">
            <v>72.532534382176692</v>
          </cell>
          <cell r="AT338">
            <v>67.905883614526729</v>
          </cell>
          <cell r="AW338">
            <v>6.1026810803662928</v>
          </cell>
          <cell r="AZ338">
            <v>27.542847299974166</v>
          </cell>
        </row>
        <row r="339">
          <cell r="M339">
            <v>23.804057397328059</v>
          </cell>
          <cell r="P339">
            <v>43.727312970340861</v>
          </cell>
          <cell r="S339">
            <v>0</v>
          </cell>
          <cell r="V339">
            <v>43.138270326255821</v>
          </cell>
          <cell r="Y339">
            <v>0</v>
          </cell>
          <cell r="AB339">
            <v>0</v>
          </cell>
          <cell r="AE339">
            <v>0</v>
          </cell>
          <cell r="AH339">
            <v>0</v>
          </cell>
          <cell r="AK339">
            <v>0</v>
          </cell>
          <cell r="AN339">
            <v>0</v>
          </cell>
          <cell r="AQ339">
            <v>0</v>
          </cell>
          <cell r="AT339">
            <v>0</v>
          </cell>
          <cell r="AW339">
            <v>5.058280184737189</v>
          </cell>
          <cell r="AZ339">
            <v>17.126269956458636</v>
          </cell>
        </row>
        <row r="340">
          <cell r="M340">
            <v>78.862847222222214</v>
          </cell>
          <cell r="P340">
            <v>0</v>
          </cell>
          <cell r="S340">
            <v>0</v>
          </cell>
          <cell r="V340">
            <v>0</v>
          </cell>
          <cell r="Y340">
            <v>0</v>
          </cell>
          <cell r="AB340">
            <v>0</v>
          </cell>
          <cell r="AE340">
            <v>0</v>
          </cell>
          <cell r="AH340">
            <v>0</v>
          </cell>
          <cell r="AK340">
            <v>0</v>
          </cell>
          <cell r="AN340">
            <v>0</v>
          </cell>
          <cell r="AQ340">
            <v>0</v>
          </cell>
          <cell r="AT340">
            <v>78.862847222222214</v>
          </cell>
          <cell r="AW340">
            <v>0</v>
          </cell>
          <cell r="AZ340">
            <v>0</v>
          </cell>
        </row>
        <row r="341">
          <cell r="M341">
            <v>42.202161838733602</v>
          </cell>
          <cell r="P341">
            <v>51.233684693495618</v>
          </cell>
          <cell r="S341">
            <v>14.168475311991321</v>
          </cell>
          <cell r="V341">
            <v>59.239872802176784</v>
          </cell>
          <cell r="Y341">
            <v>100</v>
          </cell>
          <cell r="AB341">
            <v>47.142857142857139</v>
          </cell>
          <cell r="AE341">
            <v>100</v>
          </cell>
          <cell r="AH341">
            <v>0</v>
          </cell>
          <cell r="AK341">
            <v>12.40790836882698</v>
          </cell>
          <cell r="AN341">
            <v>100</v>
          </cell>
          <cell r="AQ341">
            <v>0</v>
          </cell>
          <cell r="AT341">
            <v>0</v>
          </cell>
          <cell r="AW341">
            <v>0</v>
          </cell>
          <cell r="AZ341">
            <v>38.887999999999998</v>
          </cell>
        </row>
        <row r="342">
          <cell r="M342">
            <v>56.240694789081893</v>
          </cell>
          <cell r="P342">
            <v>53.58643100578584</v>
          </cell>
          <cell r="S342">
            <v>0</v>
          </cell>
          <cell r="V342">
            <v>66.140602582496413</v>
          </cell>
          <cell r="Y342">
            <v>0</v>
          </cell>
          <cell r="AB342">
            <v>0</v>
          </cell>
          <cell r="AE342">
            <v>0</v>
          </cell>
          <cell r="AH342">
            <v>0</v>
          </cell>
          <cell r="AK342">
            <v>0</v>
          </cell>
          <cell r="AN342">
            <v>0</v>
          </cell>
          <cell r="AQ342">
            <v>0</v>
          </cell>
          <cell r="AT342">
            <v>0</v>
          </cell>
          <cell r="AW342">
            <v>0</v>
          </cell>
          <cell r="AZ342">
            <v>0</v>
          </cell>
        </row>
        <row r="343">
          <cell r="M343">
            <v>52.745114942747982</v>
          </cell>
          <cell r="P343">
            <v>55.060845818384387</v>
          </cell>
          <cell r="S343">
            <v>11.337116811815109</v>
          </cell>
          <cell r="V343">
            <v>66.148609755487144</v>
          </cell>
          <cell r="Y343">
            <v>100</v>
          </cell>
          <cell r="AB343">
            <v>47.142857142857139</v>
          </cell>
          <cell r="AE343">
            <v>81.48918428410262</v>
          </cell>
          <cell r="AH343">
            <v>0</v>
          </cell>
          <cell r="AK343">
            <v>4.7617193859133797</v>
          </cell>
          <cell r="AN343">
            <v>74.2257888781796</v>
          </cell>
          <cell r="AQ343">
            <v>72.532534382176692</v>
          </cell>
          <cell r="AT343">
            <v>69.711122189279251</v>
          </cell>
          <cell r="AW343">
            <v>2.3238372418425026</v>
          </cell>
          <cell r="AZ343">
            <v>34.764259327765238</v>
          </cell>
        </row>
        <row r="344">
          <cell r="M344">
            <v>28.745746802768977</v>
          </cell>
          <cell r="P344">
            <v>0</v>
          </cell>
          <cell r="S344">
            <v>0</v>
          </cell>
          <cell r="V344">
            <v>0</v>
          </cell>
          <cell r="Y344">
            <v>0</v>
          </cell>
          <cell r="AB344">
            <v>0</v>
          </cell>
          <cell r="AE344">
            <v>0</v>
          </cell>
          <cell r="AH344">
            <v>0</v>
          </cell>
          <cell r="AK344">
            <v>0</v>
          </cell>
          <cell r="AN344">
            <v>0</v>
          </cell>
          <cell r="AQ344">
            <v>0</v>
          </cell>
          <cell r="AT344">
            <v>28.745746802768977</v>
          </cell>
          <cell r="AW344">
            <v>0</v>
          </cell>
          <cell r="AZ344">
            <v>0</v>
          </cell>
        </row>
        <row r="345">
          <cell r="M345">
            <v>44.213450598984728</v>
          </cell>
          <cell r="P345">
            <v>43.540840164996204</v>
          </cell>
          <cell r="S345">
            <v>13.056133056133056</v>
          </cell>
          <cell r="V345">
            <v>70.176125031926389</v>
          </cell>
          <cell r="Y345">
            <v>70.035928143712567</v>
          </cell>
          <cell r="AB345">
            <v>70.716889428918591</v>
          </cell>
          <cell r="AE345">
            <v>52.953710563095221</v>
          </cell>
          <cell r="AH345">
            <v>34.682080924855491</v>
          </cell>
          <cell r="AK345">
            <v>2.2737999828942321</v>
          </cell>
          <cell r="AN345">
            <v>30.685020915536832</v>
          </cell>
          <cell r="AQ345">
            <v>37.456959394484599</v>
          </cell>
          <cell r="AT345">
            <v>53.673602080624185</v>
          </cell>
          <cell r="AW345">
            <v>11.481847199577469</v>
          </cell>
          <cell r="AZ345">
            <v>61.182361841631241</v>
          </cell>
        </row>
        <row r="346">
          <cell r="M346">
            <v>44.323464871499226</v>
          </cell>
          <cell r="P346">
            <v>45.142733564013838</v>
          </cell>
          <cell r="S346">
            <v>0</v>
          </cell>
          <cell r="V346">
            <v>64.507542147293705</v>
          </cell>
          <cell r="Y346">
            <v>0</v>
          </cell>
          <cell r="AB346">
            <v>0</v>
          </cell>
          <cell r="AE346">
            <v>100</v>
          </cell>
          <cell r="AH346">
            <v>0</v>
          </cell>
          <cell r="AK346">
            <v>8.7878026304766692</v>
          </cell>
          <cell r="AN346">
            <v>23.300970873786408</v>
          </cell>
          <cell r="AQ346">
            <v>0</v>
          </cell>
          <cell r="AT346">
            <v>0</v>
          </cell>
          <cell r="AW346">
            <v>0</v>
          </cell>
          <cell r="AZ346">
            <v>28.264868179031271</v>
          </cell>
        </row>
        <row r="347">
          <cell r="M347">
            <v>51.513778100072514</v>
          </cell>
          <cell r="P347">
            <v>46.126760563380273</v>
          </cell>
          <cell r="S347">
            <v>28.125</v>
          </cell>
          <cell r="V347">
            <v>75.725593667546164</v>
          </cell>
          <cell r="Y347">
            <v>0</v>
          </cell>
          <cell r="AB347">
            <v>6.666666666666667</v>
          </cell>
          <cell r="AE347">
            <v>0</v>
          </cell>
          <cell r="AH347">
            <v>0</v>
          </cell>
          <cell r="AK347">
            <v>0</v>
          </cell>
          <cell r="AN347">
            <v>12</v>
          </cell>
          <cell r="AQ347">
            <v>0</v>
          </cell>
          <cell r="AT347">
            <v>0</v>
          </cell>
          <cell r="AW347">
            <v>17.142857142857142</v>
          </cell>
          <cell r="AZ347">
            <v>48.888888888888886</v>
          </cell>
        </row>
        <row r="348">
          <cell r="M348">
            <v>43.937625548694278</v>
          </cell>
          <cell r="P348">
            <v>43.634793505541545</v>
          </cell>
          <cell r="S348">
            <v>13.155720776538621</v>
          </cell>
          <cell r="V348">
            <v>69.929673117362952</v>
          </cell>
          <cell r="Y348">
            <v>70.035928143712567</v>
          </cell>
          <cell r="AB348">
            <v>61.691022964509401</v>
          </cell>
          <cell r="AE348">
            <v>53.789776904265374</v>
          </cell>
          <cell r="AH348">
            <v>34.682080924855491</v>
          </cell>
          <cell r="AK348">
            <v>2.5111409559855931</v>
          </cell>
          <cell r="AN348">
            <v>30.546802054154991</v>
          </cell>
          <cell r="AQ348">
            <v>37.456959394484599</v>
          </cell>
          <cell r="AT348">
            <v>51.18644861454176</v>
          </cell>
          <cell r="AW348">
            <v>10.845122294677095</v>
          </cell>
          <cell r="AZ348">
            <v>59.26025826899086</v>
          </cell>
        </row>
        <row r="349">
          <cell r="M349">
            <v>100</v>
          </cell>
          <cell r="P349">
            <v>0</v>
          </cell>
          <cell r="S349">
            <v>0</v>
          </cell>
          <cell r="V349">
            <v>0</v>
          </cell>
          <cell r="Y349">
            <v>0</v>
          </cell>
          <cell r="AB349">
            <v>0</v>
          </cell>
          <cell r="AE349">
            <v>0</v>
          </cell>
          <cell r="AH349">
            <v>0</v>
          </cell>
          <cell r="AK349">
            <v>0</v>
          </cell>
          <cell r="AN349">
            <v>0</v>
          </cell>
          <cell r="AQ349">
            <v>0</v>
          </cell>
          <cell r="AT349">
            <v>100</v>
          </cell>
          <cell r="AW349">
            <v>0</v>
          </cell>
          <cell r="AZ349">
            <v>0</v>
          </cell>
        </row>
        <row r="350">
          <cell r="M350">
            <v>48.733020878339687</v>
          </cell>
          <cell r="P350">
            <v>45.890625245786453</v>
          </cell>
          <cell r="S350">
            <v>56.454756380510439</v>
          </cell>
          <cell r="V350">
            <v>52.992688721775963</v>
          </cell>
          <cell r="Y350">
            <v>48.529648079704323</v>
          </cell>
          <cell r="AB350">
            <v>74.843554443053833</v>
          </cell>
          <cell r="AE350">
            <v>57.214901306644428</v>
          </cell>
          <cell r="AH350">
            <v>0</v>
          </cell>
          <cell r="AK350">
            <v>16.226993865030671</v>
          </cell>
          <cell r="AN350">
            <v>18.568017819748441</v>
          </cell>
          <cell r="AQ350">
            <v>72.444884557252308</v>
          </cell>
          <cell r="AT350">
            <v>62.001054051183615</v>
          </cell>
          <cell r="AW350">
            <v>4.6148455878672605</v>
          </cell>
          <cell r="AZ350">
            <v>89.387581915044095</v>
          </cell>
        </row>
        <row r="351">
          <cell r="M351">
            <v>47.174742195225321</v>
          </cell>
          <cell r="P351">
            <v>41.407867494824018</v>
          </cell>
          <cell r="S351">
            <v>0</v>
          </cell>
          <cell r="V351">
            <v>47.35902926481085</v>
          </cell>
          <cell r="Y351">
            <v>0</v>
          </cell>
          <cell r="AB351">
            <v>0</v>
          </cell>
          <cell r="AE351">
            <v>0</v>
          </cell>
          <cell r="AH351">
            <v>0</v>
          </cell>
          <cell r="AK351">
            <v>0</v>
          </cell>
          <cell r="AN351">
            <v>0</v>
          </cell>
          <cell r="AQ351">
            <v>0</v>
          </cell>
          <cell r="AT351">
            <v>0</v>
          </cell>
          <cell r="AW351">
            <v>0</v>
          </cell>
          <cell r="AZ351">
            <v>99.913269731136168</v>
          </cell>
        </row>
        <row r="352">
          <cell r="M352">
            <v>49.04755383875861</v>
          </cell>
          <cell r="P352">
            <v>45.851239010801009</v>
          </cell>
          <cell r="S352">
            <v>56.454756380510439</v>
          </cell>
          <cell r="V352">
            <v>52.943187127809367</v>
          </cell>
          <cell r="Y352">
            <v>48.529648079704323</v>
          </cell>
          <cell r="AB352">
            <v>74.843554443053833</v>
          </cell>
          <cell r="AE352">
            <v>57.214901306644428</v>
          </cell>
          <cell r="AH352">
            <v>0</v>
          </cell>
          <cell r="AK352">
            <v>16.226993865030671</v>
          </cell>
          <cell r="AN352">
            <v>18.568017819748441</v>
          </cell>
          <cell r="AQ352">
            <v>72.444884557252308</v>
          </cell>
          <cell r="AT352">
            <v>63.160655482918393</v>
          </cell>
          <cell r="AW352">
            <v>4.6079264331051029</v>
          </cell>
          <cell r="AZ352">
            <v>89.930245036666065</v>
          </cell>
        </row>
        <row r="353">
          <cell r="M353">
            <v>99.997280909263935</v>
          </cell>
          <cell r="P353">
            <v>0</v>
          </cell>
          <cell r="S353">
            <v>0</v>
          </cell>
          <cell r="V353">
            <v>0</v>
          </cell>
          <cell r="Y353">
            <v>0</v>
          </cell>
          <cell r="AB353">
            <v>0</v>
          </cell>
          <cell r="AE353">
            <v>0</v>
          </cell>
          <cell r="AH353">
            <v>0</v>
          </cell>
          <cell r="AK353">
            <v>0</v>
          </cell>
          <cell r="AN353">
            <v>0</v>
          </cell>
          <cell r="AQ353">
            <v>0</v>
          </cell>
          <cell r="AT353">
            <v>99.997280909263935</v>
          </cell>
          <cell r="AW353">
            <v>0</v>
          </cell>
          <cell r="AZ353">
            <v>0</v>
          </cell>
        </row>
        <row r="354">
          <cell r="M354">
            <v>53.529075275038153</v>
          </cell>
          <cell r="P354">
            <v>54.510963783174184</v>
          </cell>
          <cell r="S354">
            <v>49.104556228601524</v>
          </cell>
          <cell r="V354">
            <v>49.569718951219905</v>
          </cell>
          <cell r="Y354">
            <v>100</v>
          </cell>
          <cell r="AB354">
            <v>100</v>
          </cell>
          <cell r="AE354">
            <v>55.191054999664225</v>
          </cell>
          <cell r="AH354">
            <v>100</v>
          </cell>
          <cell r="AK354">
            <v>18.141400635132879</v>
          </cell>
          <cell r="AN354">
            <v>98.473927924300369</v>
          </cell>
          <cell r="AQ354">
            <v>38.615498780875647</v>
          </cell>
          <cell r="AT354">
            <v>57.176081573888773</v>
          </cell>
          <cell r="AW354">
            <v>33.712206806164417</v>
          </cell>
          <cell r="AZ354">
            <v>86.130709246193831</v>
          </cell>
        </row>
        <row r="355">
          <cell r="M355">
            <v>100</v>
          </cell>
          <cell r="P355">
            <v>0</v>
          </cell>
          <cell r="S355">
            <v>0</v>
          </cell>
          <cell r="V355">
            <v>0</v>
          </cell>
          <cell r="Y355">
            <v>0</v>
          </cell>
          <cell r="AB355">
            <v>0</v>
          </cell>
          <cell r="AE355">
            <v>0</v>
          </cell>
          <cell r="AH355">
            <v>0</v>
          </cell>
          <cell r="AK355">
            <v>0</v>
          </cell>
          <cell r="AN355">
            <v>0</v>
          </cell>
          <cell r="AQ355">
            <v>0</v>
          </cell>
          <cell r="AT355">
            <v>100</v>
          </cell>
          <cell r="AW355">
            <v>0</v>
          </cell>
          <cell r="AZ355">
            <v>0</v>
          </cell>
        </row>
        <row r="356">
          <cell r="M356">
            <v>24.887166735494219</v>
          </cell>
          <cell r="P356">
            <v>44.255237622981305</v>
          </cell>
          <cell r="S356">
            <v>48.648648648648646</v>
          </cell>
          <cell r="V356">
            <v>50.463057402798754</v>
          </cell>
          <cell r="Y356">
            <v>100</v>
          </cell>
          <cell r="AB356">
            <v>100</v>
          </cell>
          <cell r="AE356">
            <v>100</v>
          </cell>
          <cell r="AH356">
            <v>0</v>
          </cell>
          <cell r="AK356">
            <v>6.8263845675171133</v>
          </cell>
          <cell r="AN356">
            <v>53.086003372681276</v>
          </cell>
          <cell r="AQ356">
            <v>0</v>
          </cell>
          <cell r="AT356">
            <v>44.654088050314463</v>
          </cell>
          <cell r="AW356">
            <v>0</v>
          </cell>
          <cell r="AZ356">
            <v>20.876999999999999</v>
          </cell>
        </row>
        <row r="357">
          <cell r="M357">
            <v>50.76100599278994</v>
          </cell>
          <cell r="P357">
            <v>53.765687292596873</v>
          </cell>
          <cell r="S357">
            <v>49.102345695190671</v>
          </cell>
          <cell r="V357">
            <v>49.634608203979305</v>
          </cell>
          <cell r="Y357">
            <v>100</v>
          </cell>
          <cell r="AB357">
            <v>100</v>
          </cell>
          <cell r="AE357">
            <v>57.183375149994539</v>
          </cell>
          <cell r="AH357">
            <v>100</v>
          </cell>
          <cell r="AK357">
            <v>13.092373195112922</v>
          </cell>
          <cell r="AN357">
            <v>93.633093525179859</v>
          </cell>
          <cell r="AQ357">
            <v>38.615498780875647</v>
          </cell>
          <cell r="AT357">
            <v>61.023789218385105</v>
          </cell>
          <cell r="AW357">
            <v>13.136622992392224</v>
          </cell>
          <cell r="AZ357">
            <v>29.954028134093218</v>
          </cell>
        </row>
        <row r="358">
          <cell r="M358">
            <v>100</v>
          </cell>
          <cell r="P358">
            <v>0</v>
          </cell>
          <cell r="S358">
            <v>0</v>
          </cell>
          <cell r="V358">
            <v>0</v>
          </cell>
          <cell r="Y358">
            <v>0</v>
          </cell>
          <cell r="AB358">
            <v>0</v>
          </cell>
          <cell r="AE358">
            <v>0</v>
          </cell>
          <cell r="AH358">
            <v>0</v>
          </cell>
          <cell r="AK358">
            <v>0</v>
          </cell>
          <cell r="AN358">
            <v>0</v>
          </cell>
          <cell r="AQ358">
            <v>0</v>
          </cell>
          <cell r="AT358">
            <v>100</v>
          </cell>
          <cell r="AW358">
            <v>0</v>
          </cell>
          <cell r="AZ358">
            <v>0</v>
          </cell>
        </row>
        <row r="359">
          <cell r="M359">
            <v>60.430460839857801</v>
          </cell>
          <cell r="P359">
            <v>59.289743957920827</v>
          </cell>
          <cell r="S359">
            <v>53.27632679617065</v>
          </cell>
          <cell r="V359">
            <v>58.963172165255116</v>
          </cell>
          <cell r="Y359">
            <v>100</v>
          </cell>
          <cell r="AB359">
            <v>99.483988465624535</v>
          </cell>
          <cell r="AE359">
            <v>42.462937657177626</v>
          </cell>
          <cell r="AH359">
            <v>14.466666666666667</v>
          </cell>
          <cell r="AK359">
            <v>68.721432255212562</v>
          </cell>
          <cell r="AN359">
            <v>64.738240641461942</v>
          </cell>
          <cell r="AQ359">
            <v>41.429272052126393</v>
          </cell>
          <cell r="AT359">
            <v>66.426838102136912</v>
          </cell>
          <cell r="AW359">
            <v>43.984685986663621</v>
          </cell>
          <cell r="AZ359">
            <v>99.782288271963864</v>
          </cell>
        </row>
        <row r="360">
          <cell r="M360">
            <v>46.491228070175431</v>
          </cell>
          <cell r="P360">
            <v>0</v>
          </cell>
          <cell r="S360">
            <v>0</v>
          </cell>
          <cell r="V360">
            <v>0</v>
          </cell>
          <cell r="Y360">
            <v>0</v>
          </cell>
          <cell r="AB360">
            <v>0</v>
          </cell>
          <cell r="AE360">
            <v>0</v>
          </cell>
          <cell r="AH360">
            <v>0</v>
          </cell>
          <cell r="AK360">
            <v>0</v>
          </cell>
          <cell r="AN360">
            <v>0</v>
          </cell>
          <cell r="AQ360">
            <v>0</v>
          </cell>
          <cell r="AT360">
            <v>46.491228070175431</v>
          </cell>
          <cell r="AW360">
            <v>0</v>
          </cell>
          <cell r="AZ360">
            <v>0</v>
          </cell>
        </row>
        <row r="361">
          <cell r="M361">
            <v>40.152734968026856</v>
          </cell>
          <cell r="P361">
            <v>44.346465224064765</v>
          </cell>
          <cell r="S361">
            <v>7.5</v>
          </cell>
          <cell r="V361">
            <v>50.898839679686226</v>
          </cell>
          <cell r="Y361">
            <v>100</v>
          </cell>
          <cell r="AB361">
            <v>0</v>
          </cell>
          <cell r="AE361">
            <v>100</v>
          </cell>
          <cell r="AH361">
            <v>32.489354356082409</v>
          </cell>
          <cell r="AK361">
            <v>13.664490491058757</v>
          </cell>
          <cell r="AN361">
            <v>8.1611022787493379</v>
          </cell>
          <cell r="AQ361">
            <v>0</v>
          </cell>
          <cell r="AT361">
            <v>0</v>
          </cell>
          <cell r="AW361">
            <v>6.2811639502865226</v>
          </cell>
          <cell r="AZ361">
            <v>17.347600518806747</v>
          </cell>
        </row>
        <row r="362">
          <cell r="M362">
            <v>46.137537374286488</v>
          </cell>
          <cell r="P362">
            <v>58.746587807097363</v>
          </cell>
          <cell r="S362">
            <v>12.76595744680851</v>
          </cell>
          <cell r="V362">
            <v>57.307533964594484</v>
          </cell>
          <cell r="Y362">
            <v>16.262135922330099</v>
          </cell>
          <cell r="AB362">
            <v>10.077951002227174</v>
          </cell>
          <cell r="AE362">
            <v>0</v>
          </cell>
          <cell r="AH362">
            <v>0</v>
          </cell>
          <cell r="AK362">
            <v>30.597014925373127</v>
          </cell>
          <cell r="AN362">
            <v>1.9971469329529243</v>
          </cell>
          <cell r="AQ362">
            <v>0</v>
          </cell>
          <cell r="AT362">
            <v>0</v>
          </cell>
          <cell r="AW362">
            <v>0</v>
          </cell>
          <cell r="AZ362">
            <v>62.125813449023859</v>
          </cell>
        </row>
        <row r="363">
          <cell r="M363">
            <v>59.717632747246661</v>
          </cell>
          <cell r="P363">
            <v>58.408386206798845</v>
          </cell>
          <cell r="S363">
            <v>52.765019290832257</v>
          </cell>
          <cell r="V363">
            <v>58.482312392141402</v>
          </cell>
          <cell r="Y363">
            <v>90.265237020316022</v>
          </cell>
          <cell r="AB363">
            <v>79.649994087737966</v>
          </cell>
          <cell r="AE363">
            <v>43.048262065516376</v>
          </cell>
          <cell r="AH363">
            <v>29.836097752478164</v>
          </cell>
          <cell r="AK363">
            <v>65.97780564824977</v>
          </cell>
          <cell r="AN363">
            <v>62.976733246490078</v>
          </cell>
          <cell r="AQ363">
            <v>41.429272052126393</v>
          </cell>
          <cell r="AT363">
            <v>68.578474629954883</v>
          </cell>
          <cell r="AW363">
            <v>34.325823615985506</v>
          </cell>
          <cell r="AZ363">
            <v>95.4839929417696</v>
          </cell>
        </row>
        <row r="364">
          <cell r="M364">
            <v>85.704504997946046</v>
          </cell>
          <cell r="P364">
            <v>0</v>
          </cell>
          <cell r="S364">
            <v>0</v>
          </cell>
          <cell r="V364">
            <v>0</v>
          </cell>
          <cell r="Y364">
            <v>0</v>
          </cell>
          <cell r="AB364">
            <v>0</v>
          </cell>
          <cell r="AE364">
            <v>0</v>
          </cell>
          <cell r="AH364">
            <v>0</v>
          </cell>
          <cell r="AK364">
            <v>0</v>
          </cell>
          <cell r="AN364">
            <v>0</v>
          </cell>
          <cell r="AQ364">
            <v>0</v>
          </cell>
          <cell r="AT364">
            <v>85.704504997946046</v>
          </cell>
          <cell r="AW364">
            <v>0</v>
          </cell>
          <cell r="AZ364">
            <v>0</v>
          </cell>
        </row>
        <row r="365">
          <cell r="M365">
            <v>54.697886795728742</v>
          </cell>
          <cell r="P365">
            <v>50.146781534460338</v>
          </cell>
          <cell r="S365">
            <v>42.175422874425891</v>
          </cell>
          <cell r="V365">
            <v>46.787398981284333</v>
          </cell>
          <cell r="Y365">
            <v>100</v>
          </cell>
          <cell r="AB365">
            <v>81.2</v>
          </cell>
          <cell r="AE365">
            <v>63.574303597709104</v>
          </cell>
          <cell r="AH365">
            <v>42.6</v>
          </cell>
          <cell r="AK365">
            <v>26.82290968554808</v>
          </cell>
          <cell r="AN365">
            <v>23.101683922265732</v>
          </cell>
          <cell r="AQ365">
            <v>48.315117018377784</v>
          </cell>
          <cell r="AT365">
            <v>87.444167462367105</v>
          </cell>
          <cell r="AW365">
            <v>31.217733900914773</v>
          </cell>
          <cell r="AZ365">
            <v>16.049267227938884</v>
          </cell>
        </row>
        <row r="366">
          <cell r="M366">
            <v>63.482343499197427</v>
          </cell>
          <cell r="P366">
            <v>46.190852301285268</v>
          </cell>
          <cell r="S366">
            <v>0</v>
          </cell>
          <cell r="V366">
            <v>46.136888515641402</v>
          </cell>
          <cell r="Y366">
            <v>0</v>
          </cell>
          <cell r="AB366">
            <v>0</v>
          </cell>
          <cell r="AE366">
            <v>0</v>
          </cell>
          <cell r="AH366">
            <v>0</v>
          </cell>
          <cell r="AK366">
            <v>0</v>
          </cell>
          <cell r="AN366">
            <v>0</v>
          </cell>
          <cell r="AQ366">
            <v>0</v>
          </cell>
          <cell r="AT366">
            <v>0</v>
          </cell>
          <cell r="AW366">
            <v>94.257178526841443</v>
          </cell>
          <cell r="AZ366">
            <v>68.576779026217224</v>
          </cell>
        </row>
        <row r="367">
          <cell r="M367">
            <v>81.340923466160646</v>
          </cell>
          <cell r="P367">
            <v>0</v>
          </cell>
          <cell r="S367">
            <v>0</v>
          </cell>
          <cell r="V367">
            <v>0</v>
          </cell>
          <cell r="Y367">
            <v>0</v>
          </cell>
          <cell r="AB367">
            <v>0</v>
          </cell>
          <cell r="AE367">
            <v>0</v>
          </cell>
          <cell r="AH367">
            <v>0</v>
          </cell>
          <cell r="AK367">
            <v>0</v>
          </cell>
          <cell r="AN367">
            <v>0</v>
          </cell>
          <cell r="AQ367">
            <v>0</v>
          </cell>
          <cell r="AT367">
            <v>81.340923466160646</v>
          </cell>
          <cell r="AW367">
            <v>0</v>
          </cell>
          <cell r="AZ367">
            <v>0</v>
          </cell>
        </row>
        <row r="368">
          <cell r="M368">
            <v>36.569366750669857</v>
          </cell>
          <cell r="P368">
            <v>44.52445062103709</v>
          </cell>
          <cell r="S368">
            <v>62.5</v>
          </cell>
          <cell r="V368">
            <v>55.149752377957704</v>
          </cell>
          <cell r="Y368">
            <v>100</v>
          </cell>
          <cell r="AB368">
            <v>64.705882352941174</v>
          </cell>
          <cell r="AE368">
            <v>100</v>
          </cell>
          <cell r="AH368">
            <v>55.555555555555557</v>
          </cell>
          <cell r="AK368">
            <v>8.7802102162415476</v>
          </cell>
          <cell r="AN368">
            <v>77.6095532572769</v>
          </cell>
          <cell r="AQ368">
            <v>0</v>
          </cell>
          <cell r="AT368">
            <v>0</v>
          </cell>
          <cell r="AW368">
            <v>0</v>
          </cell>
          <cell r="AZ368">
            <v>27.731999999999996</v>
          </cell>
        </row>
        <row r="369">
          <cell r="M369">
            <v>90.107526881720432</v>
          </cell>
          <cell r="P369">
            <v>0</v>
          </cell>
          <cell r="S369">
            <v>0</v>
          </cell>
          <cell r="V369">
            <v>0</v>
          </cell>
          <cell r="Y369">
            <v>0</v>
          </cell>
          <cell r="AB369">
            <v>0</v>
          </cell>
          <cell r="AE369">
            <v>0</v>
          </cell>
          <cell r="AH369">
            <v>0</v>
          </cell>
          <cell r="AK369">
            <v>0</v>
          </cell>
          <cell r="AN369">
            <v>0</v>
          </cell>
          <cell r="AQ369">
            <v>0</v>
          </cell>
          <cell r="AT369">
            <v>90.107526881720432</v>
          </cell>
          <cell r="AW369">
            <v>0</v>
          </cell>
          <cell r="AZ369">
            <v>0</v>
          </cell>
        </row>
        <row r="370">
          <cell r="M370">
            <v>43.148613897759049</v>
          </cell>
          <cell r="P370">
            <v>46.360214826405041</v>
          </cell>
          <cell r="S370">
            <v>0</v>
          </cell>
          <cell r="V370">
            <v>49.412124923453767</v>
          </cell>
          <cell r="Y370">
            <v>34.161490683229815</v>
          </cell>
          <cell r="AB370">
            <v>63.636363636363626</v>
          </cell>
          <cell r="AE370">
            <v>100</v>
          </cell>
          <cell r="AH370">
            <v>95.192307692307693</v>
          </cell>
          <cell r="AK370">
            <v>7.0415526250311027</v>
          </cell>
          <cell r="AN370">
            <v>100</v>
          </cell>
          <cell r="AQ370">
            <v>0</v>
          </cell>
          <cell r="AT370">
            <v>0</v>
          </cell>
          <cell r="AW370">
            <v>0</v>
          </cell>
          <cell r="AZ370">
            <v>57.784350631890305</v>
          </cell>
        </row>
        <row r="371">
          <cell r="M371">
            <v>45.640667713604365</v>
          </cell>
          <cell r="P371">
            <v>60.485170093812179</v>
          </cell>
          <cell r="S371">
            <v>0</v>
          </cell>
          <cell r="V371">
            <v>49.777015437392798</v>
          </cell>
          <cell r="Y371">
            <v>0</v>
          </cell>
          <cell r="AB371">
            <v>0</v>
          </cell>
          <cell r="AE371">
            <v>0</v>
          </cell>
          <cell r="AH371">
            <v>0</v>
          </cell>
          <cell r="AK371">
            <v>0</v>
          </cell>
          <cell r="AN371">
            <v>0</v>
          </cell>
          <cell r="AQ371">
            <v>0</v>
          </cell>
          <cell r="AT371">
            <v>0</v>
          </cell>
          <cell r="AW371">
            <v>0</v>
          </cell>
          <cell r="AZ371">
            <v>0.77473182359952319</v>
          </cell>
        </row>
        <row r="372">
          <cell r="M372">
            <v>51.966276413332736</v>
          </cell>
          <cell r="P372">
            <v>49.068819552563461</v>
          </cell>
          <cell r="S372">
            <v>41.671272244943076</v>
          </cell>
          <cell r="V372">
            <v>48.16932669551769</v>
          </cell>
          <cell r="Y372">
            <v>93.990929705215422</v>
          </cell>
          <cell r="AB372">
            <v>25.062531265632828</v>
          </cell>
          <cell r="AE372">
            <v>67.742036791319578</v>
          </cell>
          <cell r="AH372">
            <v>44.975639464068216</v>
          </cell>
          <cell r="AK372">
            <v>22.60784140465411</v>
          </cell>
          <cell r="AN372">
            <v>32.861656554691898</v>
          </cell>
          <cell r="AQ372">
            <v>48.315117018377784</v>
          </cell>
          <cell r="AT372">
            <v>87.270406465228632</v>
          </cell>
          <cell r="AW372">
            <v>18.504140393527312</v>
          </cell>
          <cell r="AZ372">
            <v>40.66824673580647</v>
          </cell>
        </row>
        <row r="373">
          <cell r="M373">
            <v>100</v>
          </cell>
          <cell r="P373">
            <v>0</v>
          </cell>
          <cell r="S373">
            <v>0</v>
          </cell>
          <cell r="V373">
            <v>0</v>
          </cell>
          <cell r="Y373">
            <v>0</v>
          </cell>
          <cell r="AB373">
            <v>0</v>
          </cell>
          <cell r="AE373">
            <v>0</v>
          </cell>
          <cell r="AH373">
            <v>0</v>
          </cell>
          <cell r="AK373">
            <v>0</v>
          </cell>
          <cell r="AN373">
            <v>0</v>
          </cell>
          <cell r="AQ373">
            <v>0</v>
          </cell>
          <cell r="AT373">
            <v>100</v>
          </cell>
          <cell r="AW373">
            <v>0</v>
          </cell>
          <cell r="AZ373">
            <v>0</v>
          </cell>
        </row>
        <row r="374">
          <cell r="M374">
            <v>49.39681546237577</v>
          </cell>
          <cell r="P374">
            <v>42.419067256497321</v>
          </cell>
          <cell r="S374">
            <v>43.626593351662088</v>
          </cell>
          <cell r="V374">
            <v>50.646452261721898</v>
          </cell>
          <cell r="Y374">
            <v>100</v>
          </cell>
          <cell r="AB374">
            <v>88.4</v>
          </cell>
          <cell r="AE374">
            <v>73.115138197125091</v>
          </cell>
          <cell r="AH374">
            <v>0</v>
          </cell>
          <cell r="AK374">
            <v>4.8931838806995174</v>
          </cell>
          <cell r="AN374">
            <v>9.7586450247000709</v>
          </cell>
          <cell r="AQ374">
            <v>39.347469726614143</v>
          </cell>
          <cell r="AT374">
            <v>74.53556323616354</v>
          </cell>
          <cell r="AW374">
            <v>1.5111913700517989</v>
          </cell>
          <cell r="AZ374">
            <v>25.624607282846114</v>
          </cell>
        </row>
        <row r="375">
          <cell r="M375">
            <v>43.596830661507269</v>
          </cell>
          <cell r="P375">
            <v>42.748632772939033</v>
          </cell>
          <cell r="S375">
            <v>33.333333333333329</v>
          </cell>
          <cell r="V375">
            <v>48.175985334555456</v>
          </cell>
          <cell r="Y375">
            <v>0</v>
          </cell>
          <cell r="AB375">
            <v>0</v>
          </cell>
          <cell r="AE375">
            <v>0</v>
          </cell>
          <cell r="AH375">
            <v>0</v>
          </cell>
          <cell r="AK375">
            <v>0</v>
          </cell>
          <cell r="AN375">
            <v>0</v>
          </cell>
          <cell r="AQ375">
            <v>0</v>
          </cell>
          <cell r="AT375">
            <v>0</v>
          </cell>
          <cell r="AW375">
            <v>24.397905759162306</v>
          </cell>
          <cell r="AZ375">
            <v>85.714285714285722</v>
          </cell>
        </row>
        <row r="376">
          <cell r="M376">
            <v>40.928772891590192</v>
          </cell>
          <cell r="P376">
            <v>42.829750731658088</v>
          </cell>
          <cell r="S376">
            <v>0</v>
          </cell>
          <cell r="V376">
            <v>46.401169163317505</v>
          </cell>
          <cell r="Y376">
            <v>0</v>
          </cell>
          <cell r="AB376">
            <v>0</v>
          </cell>
          <cell r="AE376">
            <v>0</v>
          </cell>
          <cell r="AH376">
            <v>0</v>
          </cell>
          <cell r="AK376">
            <v>0</v>
          </cell>
          <cell r="AN376">
            <v>0</v>
          </cell>
          <cell r="AQ376">
            <v>0</v>
          </cell>
          <cell r="AT376">
            <v>0</v>
          </cell>
          <cell r="AW376">
            <v>0</v>
          </cell>
          <cell r="AZ376">
            <v>38.925465333658451</v>
          </cell>
        </row>
        <row r="377">
          <cell r="M377">
            <v>50.273828989279977</v>
          </cell>
          <cell r="P377">
            <v>42.428860283225688</v>
          </cell>
          <cell r="S377">
            <v>43.558435085970601</v>
          </cell>
          <cell r="V377">
            <v>50.562392395141778</v>
          </cell>
          <cell r="Y377">
            <v>100</v>
          </cell>
          <cell r="AB377">
            <v>69.826224328593995</v>
          </cell>
          <cell r="AE377">
            <v>73.115138197125091</v>
          </cell>
          <cell r="AH377">
            <v>0</v>
          </cell>
          <cell r="AK377">
            <v>4.8839002656156287</v>
          </cell>
          <cell r="AN377">
            <v>9.7448907681465808</v>
          </cell>
          <cell r="AQ377">
            <v>39.347469726614143</v>
          </cell>
          <cell r="AT377">
            <v>76.828494477186283</v>
          </cell>
          <cell r="AW377">
            <v>1.8500911797253698</v>
          </cell>
          <cell r="AZ377">
            <v>29.946258606177022</v>
          </cell>
        </row>
        <row r="378">
          <cell r="M378">
            <v>99.185773684699569</v>
          </cell>
          <cell r="P378">
            <v>0</v>
          </cell>
          <cell r="S378">
            <v>0</v>
          </cell>
          <cell r="V378">
            <v>0</v>
          </cell>
          <cell r="Y378">
            <v>0</v>
          </cell>
          <cell r="AB378">
            <v>0</v>
          </cell>
          <cell r="AE378">
            <v>0</v>
          </cell>
          <cell r="AH378">
            <v>0</v>
          </cell>
          <cell r="AK378">
            <v>0</v>
          </cell>
          <cell r="AN378">
            <v>0</v>
          </cell>
          <cell r="AQ378">
            <v>0</v>
          </cell>
          <cell r="AT378">
            <v>99.185773684699569</v>
          </cell>
          <cell r="AW378">
            <v>0</v>
          </cell>
          <cell r="AZ378">
            <v>0</v>
          </cell>
        </row>
        <row r="379">
          <cell r="M379">
            <v>47.951977158086912</v>
          </cell>
          <cell r="P379">
            <v>52.232146703620195</v>
          </cell>
          <cell r="S379">
            <v>64.874781347327087</v>
          </cell>
          <cell r="V379">
            <v>49.031021553474062</v>
          </cell>
          <cell r="Y379">
            <v>86.327949248627732</v>
          </cell>
          <cell r="AB379">
            <v>0.73237078886796403</v>
          </cell>
          <cell r="AE379">
            <v>75.459824669160753</v>
          </cell>
          <cell r="AH379">
            <v>0</v>
          </cell>
          <cell r="AK379">
            <v>20.770707188809208</v>
          </cell>
          <cell r="AN379">
            <v>25.161892224899223</v>
          </cell>
          <cell r="AQ379">
            <v>60.043506813331149</v>
          </cell>
          <cell r="AT379">
            <v>62.041119193561755</v>
          </cell>
          <cell r="AW379">
            <v>37.292826662716209</v>
          </cell>
          <cell r="AZ379">
            <v>37.079165475850246</v>
          </cell>
        </row>
        <row r="380">
          <cell r="M380">
            <v>32.94408752349365</v>
          </cell>
          <cell r="P380">
            <v>25.95704697658563</v>
          </cell>
          <cell r="S380">
            <v>0</v>
          </cell>
          <cell r="V380">
            <v>25.276613684026252</v>
          </cell>
          <cell r="Y380">
            <v>0</v>
          </cell>
          <cell r="AB380">
            <v>0</v>
          </cell>
          <cell r="AE380">
            <v>0</v>
          </cell>
          <cell r="AH380">
            <v>0</v>
          </cell>
          <cell r="AK380">
            <v>62.723299644905772</v>
          </cell>
          <cell r="AN380">
            <v>0</v>
          </cell>
          <cell r="AQ380">
            <v>0</v>
          </cell>
          <cell r="AT380">
            <v>0</v>
          </cell>
          <cell r="AW380">
            <v>0</v>
          </cell>
          <cell r="AZ380">
            <v>40.969674787199075</v>
          </cell>
        </row>
        <row r="381">
          <cell r="M381">
            <v>46.793041900461589</v>
          </cell>
          <cell r="P381">
            <v>46.697775665863432</v>
          </cell>
          <cell r="S381">
            <v>69.335604770017028</v>
          </cell>
          <cell r="V381">
            <v>55.218761355849736</v>
          </cell>
          <cell r="Y381">
            <v>40.79012345679012</v>
          </cell>
          <cell r="AB381">
            <v>0</v>
          </cell>
          <cell r="AE381">
            <v>99.577192074037882</v>
          </cell>
          <cell r="AH381">
            <v>0</v>
          </cell>
          <cell r="AK381">
            <v>13.43166859251409</v>
          </cell>
          <cell r="AN381">
            <v>48.449380024526498</v>
          </cell>
          <cell r="AQ381">
            <v>0</v>
          </cell>
          <cell r="AT381">
            <v>0</v>
          </cell>
          <cell r="AW381">
            <v>0</v>
          </cell>
          <cell r="AZ381">
            <v>54.159850302213975</v>
          </cell>
        </row>
      </sheetData>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_подпись"/>
      <sheetName val="коды"/>
      <sheetName val="расш. центр"/>
      <sheetName val="расш. свод"/>
      <sheetName val="округа свод"/>
      <sheetName val="округа свод без_р"/>
      <sheetName val="центр_Иваненко без_р"/>
      <sheetName val="свод_Онищенко без_р"/>
      <sheetName val="форма"/>
    </sheetNames>
    <sheetDataSet>
      <sheetData sheetId="0"/>
      <sheetData sheetId="1" refreshError="1">
        <row r="1">
          <cell r="A1" t="str">
            <v>код</v>
          </cell>
          <cell r="B1" t="str">
            <v>расшифровка</v>
          </cell>
        </row>
        <row r="2">
          <cell r="A2" t="str">
            <v>Код КОСГУ</v>
          </cell>
          <cell r="B2" t="str">
            <v>Наименование кода поступлений в бюджет, группы, подгруппы, статьи, подстатьи, элемента, подвида доходов, КОСГУ</v>
          </cell>
        </row>
        <row r="3">
          <cell r="A3" t="str">
            <v>141 3 00 00000 00 0000 000</v>
          </cell>
          <cell r="B3" t="str">
            <v>ДОХОДЫ от предпринимательской и иной приносящей доход деятельности - ВСЕГО</v>
          </cell>
        </row>
        <row r="4">
          <cell r="B4" t="str">
            <v>в том числе:</v>
          </cell>
        </row>
        <row r="5">
          <cell r="A5" t="str">
            <v>141 3 02 01010 01 0000 130</v>
          </cell>
          <cell r="B5" t="str">
            <v>Остатки на 01.01.2010 года</v>
          </cell>
        </row>
        <row r="6">
          <cell r="A6" t="str">
            <v>141 3 02 01010 01 0000 130</v>
          </cell>
          <cell r="B6" t="str">
            <v>Доходы от оказания услуг федеральными учреждениями</v>
          </cell>
        </row>
        <row r="7">
          <cell r="A7" t="str">
            <v>141 3 03 02010 01 0000 180</v>
          </cell>
          <cell r="B7" t="str">
            <v>Поступления от возмещения ущерба при возникновении страховых случаев, когда выгодоприобретателями по договорам страхования выступает федеральное государственное учреждение</v>
          </cell>
        </row>
        <row r="8">
          <cell r="A8" t="str">
            <v>141 3 03 99010 01 0000 180</v>
          </cell>
          <cell r="B8" t="str">
            <v>Прочие безвозмездные поступления федеральным учреждениям</v>
          </cell>
        </row>
        <row r="9">
          <cell r="B9" t="str">
            <v>РАСХОДЫ  ВСЕГО</v>
          </cell>
        </row>
        <row r="10">
          <cell r="B10" t="str">
            <v>в том числе:</v>
          </cell>
        </row>
        <row r="11">
          <cell r="A11" t="str">
            <v>141 0000 0000000 000 211</v>
          </cell>
          <cell r="B11" t="str">
            <v>Заработная плата</v>
          </cell>
        </row>
        <row r="12">
          <cell r="A12" t="str">
            <v>141 0000 0000000 000 212</v>
          </cell>
          <cell r="B12" t="str">
            <v>Прочие выплаты</v>
          </cell>
        </row>
        <row r="13">
          <cell r="A13" t="str">
            <v>141 0000 0000000 000 213</v>
          </cell>
          <cell r="B13" t="str">
            <v>Начисления на выплаты по оплате труда</v>
          </cell>
        </row>
        <row r="14">
          <cell r="A14" t="str">
            <v>141 0000 0000000 000 221</v>
          </cell>
          <cell r="B14" t="str">
            <v>Услуги связи</v>
          </cell>
        </row>
        <row r="15">
          <cell r="A15" t="str">
            <v>141 0000 0000000 000 222</v>
          </cell>
          <cell r="B15" t="str">
            <v>Транспортные услуги</v>
          </cell>
        </row>
        <row r="16">
          <cell r="A16" t="str">
            <v>141 0000 0000000 000 223</v>
          </cell>
          <cell r="B16" t="str">
            <v>Коммунальные услуги</v>
          </cell>
        </row>
        <row r="17">
          <cell r="A17" t="str">
            <v>141 0000 0000000 000 224</v>
          </cell>
          <cell r="B17" t="str">
            <v>Арендная плата за пользование имуществом</v>
          </cell>
        </row>
        <row r="18">
          <cell r="A18" t="str">
            <v>141 0000 0000000 000 225</v>
          </cell>
          <cell r="B18" t="str">
            <v>Работы, услуги по содержанию имущества</v>
          </cell>
        </row>
        <row r="19">
          <cell r="A19" t="str">
            <v>141 0000 0000000 000 226</v>
          </cell>
          <cell r="B19" t="str">
            <v>Прочие работы, услуги</v>
          </cell>
        </row>
        <row r="20">
          <cell r="A20" t="str">
            <v>141 0000 0000000 000 262</v>
          </cell>
          <cell r="B20" t="str">
            <v>Пособия по социальной помощи населению</v>
          </cell>
        </row>
        <row r="21">
          <cell r="A21" t="str">
            <v>141 0000 0000000 000 290</v>
          </cell>
          <cell r="B21" t="str">
            <v>Прочие расходы</v>
          </cell>
        </row>
        <row r="22">
          <cell r="A22" t="str">
            <v>141 0000 0000000 000 310</v>
          </cell>
          <cell r="B22" t="str">
            <v>Увеличение стоимости основных средств</v>
          </cell>
        </row>
        <row r="23">
          <cell r="A23" t="str">
            <v>141 0000 0000000 000 340</v>
          </cell>
          <cell r="B23" t="str">
            <v>Увеличение стоимости материальных запасов</v>
          </cell>
        </row>
        <row r="24">
          <cell r="B24" t="str">
            <v>Остаток на 01.01.2011 года</v>
          </cell>
        </row>
        <row r="25">
          <cell r="B25" t="str">
            <v>ИСТОЧНИКИ ФИНАНСИРОВАНИЯ ДЕФИЦИТА</v>
          </cell>
        </row>
        <row r="26">
          <cell r="A26" t="str">
            <v>141 0000 0000000 000 510</v>
          </cell>
          <cell r="B26" t="str">
            <v>Поступление на счета  бюджетов</v>
          </cell>
        </row>
        <row r="27">
          <cell r="A27" t="str">
            <v>141 0000 0000000 000 610</v>
          </cell>
          <cell r="B27" t="str">
            <v>Выбытие со счетов бюджетов</v>
          </cell>
        </row>
      </sheetData>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6:E36"/>
  <sheetViews>
    <sheetView topLeftCell="A4" workbookViewId="0">
      <pane xSplit="2" ySplit="3" topLeftCell="C7" activePane="bottomRight" state="frozen"/>
      <selection activeCell="A4" sqref="A4"/>
      <selection pane="topRight" activeCell="C4" sqref="C4"/>
      <selection pane="bottomLeft" activeCell="A7" sqref="A7"/>
      <selection pane="bottomRight" activeCell="D4" sqref="D1:E1048576"/>
    </sheetView>
  </sheetViews>
  <sheetFormatPr defaultRowHeight="12.75" x14ac:dyDescent="0.2"/>
  <cols>
    <col min="1" max="1" width="5.140625" style="29" customWidth="1"/>
    <col min="2" max="2" width="8.42578125" style="40" customWidth="1"/>
    <col min="3" max="3" width="89.140625" style="29" customWidth="1"/>
    <col min="4" max="5" width="0" style="29" hidden="1" customWidth="1"/>
    <col min="6" max="253" width="9.140625" style="29"/>
    <col min="254" max="254" width="5.140625" style="29" customWidth="1"/>
    <col min="255" max="255" width="8.42578125" style="29" customWidth="1"/>
    <col min="256" max="256" width="89.140625" style="29" customWidth="1"/>
    <col min="257" max="259" width="0" style="29" hidden="1" customWidth="1"/>
    <col min="260" max="509" width="9.140625" style="29"/>
    <col min="510" max="510" width="5.140625" style="29" customWidth="1"/>
    <col min="511" max="511" width="8.42578125" style="29" customWidth="1"/>
    <col min="512" max="512" width="89.140625" style="29" customWidth="1"/>
    <col min="513" max="515" width="0" style="29" hidden="1" customWidth="1"/>
    <col min="516" max="765" width="9.140625" style="29"/>
    <col min="766" max="766" width="5.140625" style="29" customWidth="1"/>
    <col min="767" max="767" width="8.42578125" style="29" customWidth="1"/>
    <col min="768" max="768" width="89.140625" style="29" customWidth="1"/>
    <col min="769" max="771" width="0" style="29" hidden="1" customWidth="1"/>
    <col min="772" max="1021" width="9.140625" style="29"/>
    <col min="1022" max="1022" width="5.140625" style="29" customWidth="1"/>
    <col min="1023" max="1023" width="8.42578125" style="29" customWidth="1"/>
    <col min="1024" max="1024" width="89.140625" style="29" customWidth="1"/>
    <col min="1025" max="1027" width="0" style="29" hidden="1" customWidth="1"/>
    <col min="1028" max="1277" width="9.140625" style="29"/>
    <col min="1278" max="1278" width="5.140625" style="29" customWidth="1"/>
    <col min="1279" max="1279" width="8.42578125" style="29" customWidth="1"/>
    <col min="1280" max="1280" width="89.140625" style="29" customWidth="1"/>
    <col min="1281" max="1283" width="0" style="29" hidden="1" customWidth="1"/>
    <col min="1284" max="1533" width="9.140625" style="29"/>
    <col min="1534" max="1534" width="5.140625" style="29" customWidth="1"/>
    <col min="1535" max="1535" width="8.42578125" style="29" customWidth="1"/>
    <col min="1536" max="1536" width="89.140625" style="29" customWidth="1"/>
    <col min="1537" max="1539" width="0" style="29" hidden="1" customWidth="1"/>
    <col min="1540" max="1789" width="9.140625" style="29"/>
    <col min="1790" max="1790" width="5.140625" style="29" customWidth="1"/>
    <col min="1791" max="1791" width="8.42578125" style="29" customWidth="1"/>
    <col min="1792" max="1792" width="89.140625" style="29" customWidth="1"/>
    <col min="1793" max="1795" width="0" style="29" hidden="1" customWidth="1"/>
    <col min="1796" max="2045" width="9.140625" style="29"/>
    <col min="2046" max="2046" width="5.140625" style="29" customWidth="1"/>
    <col min="2047" max="2047" width="8.42578125" style="29" customWidth="1"/>
    <col min="2048" max="2048" width="89.140625" style="29" customWidth="1"/>
    <col min="2049" max="2051" width="0" style="29" hidden="1" customWidth="1"/>
    <col min="2052" max="2301" width="9.140625" style="29"/>
    <col min="2302" max="2302" width="5.140625" style="29" customWidth="1"/>
    <col min="2303" max="2303" width="8.42578125" style="29" customWidth="1"/>
    <col min="2304" max="2304" width="89.140625" style="29" customWidth="1"/>
    <col min="2305" max="2307" width="0" style="29" hidden="1" customWidth="1"/>
    <col min="2308" max="2557" width="9.140625" style="29"/>
    <col min="2558" max="2558" width="5.140625" style="29" customWidth="1"/>
    <col min="2559" max="2559" width="8.42578125" style="29" customWidth="1"/>
    <col min="2560" max="2560" width="89.140625" style="29" customWidth="1"/>
    <col min="2561" max="2563" width="0" style="29" hidden="1" customWidth="1"/>
    <col min="2564" max="2813" width="9.140625" style="29"/>
    <col min="2814" max="2814" width="5.140625" style="29" customWidth="1"/>
    <col min="2815" max="2815" width="8.42578125" style="29" customWidth="1"/>
    <col min="2816" max="2816" width="89.140625" style="29" customWidth="1"/>
    <col min="2817" max="2819" width="0" style="29" hidden="1" customWidth="1"/>
    <col min="2820" max="3069" width="9.140625" style="29"/>
    <col min="3070" max="3070" width="5.140625" style="29" customWidth="1"/>
    <col min="3071" max="3071" width="8.42578125" style="29" customWidth="1"/>
    <col min="3072" max="3072" width="89.140625" style="29" customWidth="1"/>
    <col min="3073" max="3075" width="0" style="29" hidden="1" customWidth="1"/>
    <col min="3076" max="3325" width="9.140625" style="29"/>
    <col min="3326" max="3326" width="5.140625" style="29" customWidth="1"/>
    <col min="3327" max="3327" width="8.42578125" style="29" customWidth="1"/>
    <col min="3328" max="3328" width="89.140625" style="29" customWidth="1"/>
    <col min="3329" max="3331" width="0" style="29" hidden="1" customWidth="1"/>
    <col min="3332" max="3581" width="9.140625" style="29"/>
    <col min="3582" max="3582" width="5.140625" style="29" customWidth="1"/>
    <col min="3583" max="3583" width="8.42578125" style="29" customWidth="1"/>
    <col min="3584" max="3584" width="89.140625" style="29" customWidth="1"/>
    <col min="3585" max="3587" width="0" style="29" hidden="1" customWidth="1"/>
    <col min="3588" max="3837" width="9.140625" style="29"/>
    <col min="3838" max="3838" width="5.140625" style="29" customWidth="1"/>
    <col min="3839" max="3839" width="8.42578125" style="29" customWidth="1"/>
    <col min="3840" max="3840" width="89.140625" style="29" customWidth="1"/>
    <col min="3841" max="3843" width="0" style="29" hidden="1" customWidth="1"/>
    <col min="3844" max="4093" width="9.140625" style="29"/>
    <col min="4094" max="4094" width="5.140625" style="29" customWidth="1"/>
    <col min="4095" max="4095" width="8.42578125" style="29" customWidth="1"/>
    <col min="4096" max="4096" width="89.140625" style="29" customWidth="1"/>
    <col min="4097" max="4099" width="0" style="29" hidden="1" customWidth="1"/>
    <col min="4100" max="4349" width="9.140625" style="29"/>
    <col min="4350" max="4350" width="5.140625" style="29" customWidth="1"/>
    <col min="4351" max="4351" width="8.42578125" style="29" customWidth="1"/>
    <col min="4352" max="4352" width="89.140625" style="29" customWidth="1"/>
    <col min="4353" max="4355" width="0" style="29" hidden="1" customWidth="1"/>
    <col min="4356" max="4605" width="9.140625" style="29"/>
    <col min="4606" max="4606" width="5.140625" style="29" customWidth="1"/>
    <col min="4607" max="4607" width="8.42578125" style="29" customWidth="1"/>
    <col min="4608" max="4608" width="89.140625" style="29" customWidth="1"/>
    <col min="4609" max="4611" width="0" style="29" hidden="1" customWidth="1"/>
    <col min="4612" max="4861" width="9.140625" style="29"/>
    <col min="4862" max="4862" width="5.140625" style="29" customWidth="1"/>
    <col min="4863" max="4863" width="8.42578125" style="29" customWidth="1"/>
    <col min="4864" max="4864" width="89.140625" style="29" customWidth="1"/>
    <col min="4865" max="4867" width="0" style="29" hidden="1" customWidth="1"/>
    <col min="4868" max="5117" width="9.140625" style="29"/>
    <col min="5118" max="5118" width="5.140625" style="29" customWidth="1"/>
    <col min="5119" max="5119" width="8.42578125" style="29" customWidth="1"/>
    <col min="5120" max="5120" width="89.140625" style="29" customWidth="1"/>
    <col min="5121" max="5123" width="0" style="29" hidden="1" customWidth="1"/>
    <col min="5124" max="5373" width="9.140625" style="29"/>
    <col min="5374" max="5374" width="5.140625" style="29" customWidth="1"/>
    <col min="5375" max="5375" width="8.42578125" style="29" customWidth="1"/>
    <col min="5376" max="5376" width="89.140625" style="29" customWidth="1"/>
    <col min="5377" max="5379" width="0" style="29" hidden="1" customWidth="1"/>
    <col min="5380" max="5629" width="9.140625" style="29"/>
    <col min="5630" max="5630" width="5.140625" style="29" customWidth="1"/>
    <col min="5631" max="5631" width="8.42578125" style="29" customWidth="1"/>
    <col min="5632" max="5632" width="89.140625" style="29" customWidth="1"/>
    <col min="5633" max="5635" width="0" style="29" hidden="1" customWidth="1"/>
    <col min="5636" max="5885" width="9.140625" style="29"/>
    <col min="5886" max="5886" width="5.140625" style="29" customWidth="1"/>
    <col min="5887" max="5887" width="8.42578125" style="29" customWidth="1"/>
    <col min="5888" max="5888" width="89.140625" style="29" customWidth="1"/>
    <col min="5889" max="5891" width="0" style="29" hidden="1" customWidth="1"/>
    <col min="5892" max="6141" width="9.140625" style="29"/>
    <col min="6142" max="6142" width="5.140625" style="29" customWidth="1"/>
    <col min="6143" max="6143" width="8.42578125" style="29" customWidth="1"/>
    <col min="6144" max="6144" width="89.140625" style="29" customWidth="1"/>
    <col min="6145" max="6147" width="0" style="29" hidden="1" customWidth="1"/>
    <col min="6148" max="6397" width="9.140625" style="29"/>
    <col min="6398" max="6398" width="5.140625" style="29" customWidth="1"/>
    <col min="6399" max="6399" width="8.42578125" style="29" customWidth="1"/>
    <col min="6400" max="6400" width="89.140625" style="29" customWidth="1"/>
    <col min="6401" max="6403" width="0" style="29" hidden="1" customWidth="1"/>
    <col min="6404" max="6653" width="9.140625" style="29"/>
    <col min="6654" max="6654" width="5.140625" style="29" customWidth="1"/>
    <col min="6655" max="6655" width="8.42578125" style="29" customWidth="1"/>
    <col min="6656" max="6656" width="89.140625" style="29" customWidth="1"/>
    <col min="6657" max="6659" width="0" style="29" hidden="1" customWidth="1"/>
    <col min="6660" max="6909" width="9.140625" style="29"/>
    <col min="6910" max="6910" width="5.140625" style="29" customWidth="1"/>
    <col min="6911" max="6911" width="8.42578125" style="29" customWidth="1"/>
    <col min="6912" max="6912" width="89.140625" style="29" customWidth="1"/>
    <col min="6913" max="6915" width="0" style="29" hidden="1" customWidth="1"/>
    <col min="6916" max="7165" width="9.140625" style="29"/>
    <col min="7166" max="7166" width="5.140625" style="29" customWidth="1"/>
    <col min="7167" max="7167" width="8.42578125" style="29" customWidth="1"/>
    <col min="7168" max="7168" width="89.140625" style="29" customWidth="1"/>
    <col min="7169" max="7171" width="0" style="29" hidden="1" customWidth="1"/>
    <col min="7172" max="7421" width="9.140625" style="29"/>
    <col min="7422" max="7422" width="5.140625" style="29" customWidth="1"/>
    <col min="7423" max="7423" width="8.42578125" style="29" customWidth="1"/>
    <col min="7424" max="7424" width="89.140625" style="29" customWidth="1"/>
    <col min="7425" max="7427" width="0" style="29" hidden="1" customWidth="1"/>
    <col min="7428" max="7677" width="9.140625" style="29"/>
    <col min="7678" max="7678" width="5.140625" style="29" customWidth="1"/>
    <col min="7679" max="7679" width="8.42578125" style="29" customWidth="1"/>
    <col min="7680" max="7680" width="89.140625" style="29" customWidth="1"/>
    <col min="7681" max="7683" width="0" style="29" hidden="1" customWidth="1"/>
    <col min="7684" max="7933" width="9.140625" style="29"/>
    <col min="7934" max="7934" width="5.140625" style="29" customWidth="1"/>
    <col min="7935" max="7935" width="8.42578125" style="29" customWidth="1"/>
    <col min="7936" max="7936" width="89.140625" style="29" customWidth="1"/>
    <col min="7937" max="7939" width="0" style="29" hidden="1" customWidth="1"/>
    <col min="7940" max="8189" width="9.140625" style="29"/>
    <col min="8190" max="8190" width="5.140625" style="29" customWidth="1"/>
    <col min="8191" max="8191" width="8.42578125" style="29" customWidth="1"/>
    <col min="8192" max="8192" width="89.140625" style="29" customWidth="1"/>
    <col min="8193" max="8195" width="0" style="29" hidden="1" customWidth="1"/>
    <col min="8196" max="8445" width="9.140625" style="29"/>
    <col min="8446" max="8446" width="5.140625" style="29" customWidth="1"/>
    <col min="8447" max="8447" width="8.42578125" style="29" customWidth="1"/>
    <col min="8448" max="8448" width="89.140625" style="29" customWidth="1"/>
    <col min="8449" max="8451" width="0" style="29" hidden="1" customWidth="1"/>
    <col min="8452" max="8701" width="9.140625" style="29"/>
    <col min="8702" max="8702" width="5.140625" style="29" customWidth="1"/>
    <col min="8703" max="8703" width="8.42578125" style="29" customWidth="1"/>
    <col min="8704" max="8704" width="89.140625" style="29" customWidth="1"/>
    <col min="8705" max="8707" width="0" style="29" hidden="1" customWidth="1"/>
    <col min="8708" max="8957" width="9.140625" style="29"/>
    <col min="8958" max="8958" width="5.140625" style="29" customWidth="1"/>
    <col min="8959" max="8959" width="8.42578125" style="29" customWidth="1"/>
    <col min="8960" max="8960" width="89.140625" style="29" customWidth="1"/>
    <col min="8961" max="8963" width="0" style="29" hidden="1" customWidth="1"/>
    <col min="8964" max="9213" width="9.140625" style="29"/>
    <col min="9214" max="9214" width="5.140625" style="29" customWidth="1"/>
    <col min="9215" max="9215" width="8.42578125" style="29" customWidth="1"/>
    <col min="9216" max="9216" width="89.140625" style="29" customWidth="1"/>
    <col min="9217" max="9219" width="0" style="29" hidden="1" customWidth="1"/>
    <col min="9220" max="9469" width="9.140625" style="29"/>
    <col min="9470" max="9470" width="5.140625" style="29" customWidth="1"/>
    <col min="9471" max="9471" width="8.42578125" style="29" customWidth="1"/>
    <col min="9472" max="9472" width="89.140625" style="29" customWidth="1"/>
    <col min="9473" max="9475" width="0" style="29" hidden="1" customWidth="1"/>
    <col min="9476" max="9725" width="9.140625" style="29"/>
    <col min="9726" max="9726" width="5.140625" style="29" customWidth="1"/>
    <col min="9727" max="9727" width="8.42578125" style="29" customWidth="1"/>
    <col min="9728" max="9728" width="89.140625" style="29" customWidth="1"/>
    <col min="9729" max="9731" width="0" style="29" hidden="1" customWidth="1"/>
    <col min="9732" max="9981" width="9.140625" style="29"/>
    <col min="9982" max="9982" width="5.140625" style="29" customWidth="1"/>
    <col min="9983" max="9983" width="8.42578125" style="29" customWidth="1"/>
    <col min="9984" max="9984" width="89.140625" style="29" customWidth="1"/>
    <col min="9985" max="9987" width="0" style="29" hidden="1" customWidth="1"/>
    <col min="9988" max="10237" width="9.140625" style="29"/>
    <col min="10238" max="10238" width="5.140625" style="29" customWidth="1"/>
    <col min="10239" max="10239" width="8.42578125" style="29" customWidth="1"/>
    <col min="10240" max="10240" width="89.140625" style="29" customWidth="1"/>
    <col min="10241" max="10243" width="0" style="29" hidden="1" customWidth="1"/>
    <col min="10244" max="10493" width="9.140625" style="29"/>
    <col min="10494" max="10494" width="5.140625" style="29" customWidth="1"/>
    <col min="10495" max="10495" width="8.42578125" style="29" customWidth="1"/>
    <col min="10496" max="10496" width="89.140625" style="29" customWidth="1"/>
    <col min="10497" max="10499" width="0" style="29" hidden="1" customWidth="1"/>
    <col min="10500" max="10749" width="9.140625" style="29"/>
    <col min="10750" max="10750" width="5.140625" style="29" customWidth="1"/>
    <col min="10751" max="10751" width="8.42578125" style="29" customWidth="1"/>
    <col min="10752" max="10752" width="89.140625" style="29" customWidth="1"/>
    <col min="10753" max="10755" width="0" style="29" hidden="1" customWidth="1"/>
    <col min="10756" max="11005" width="9.140625" style="29"/>
    <col min="11006" max="11006" width="5.140625" style="29" customWidth="1"/>
    <col min="11007" max="11007" width="8.42578125" style="29" customWidth="1"/>
    <col min="11008" max="11008" width="89.140625" style="29" customWidth="1"/>
    <col min="11009" max="11011" width="0" style="29" hidden="1" customWidth="1"/>
    <col min="11012" max="11261" width="9.140625" style="29"/>
    <col min="11262" max="11262" width="5.140625" style="29" customWidth="1"/>
    <col min="11263" max="11263" width="8.42578125" style="29" customWidth="1"/>
    <col min="11264" max="11264" width="89.140625" style="29" customWidth="1"/>
    <col min="11265" max="11267" width="0" style="29" hidden="1" customWidth="1"/>
    <col min="11268" max="11517" width="9.140625" style="29"/>
    <col min="11518" max="11518" width="5.140625" style="29" customWidth="1"/>
    <col min="11519" max="11519" width="8.42578125" style="29" customWidth="1"/>
    <col min="11520" max="11520" width="89.140625" style="29" customWidth="1"/>
    <col min="11521" max="11523" width="0" style="29" hidden="1" customWidth="1"/>
    <col min="11524" max="11773" width="9.140625" style="29"/>
    <col min="11774" max="11774" width="5.140625" style="29" customWidth="1"/>
    <col min="11775" max="11775" width="8.42578125" style="29" customWidth="1"/>
    <col min="11776" max="11776" width="89.140625" style="29" customWidth="1"/>
    <col min="11777" max="11779" width="0" style="29" hidden="1" customWidth="1"/>
    <col min="11780" max="12029" width="9.140625" style="29"/>
    <col min="12030" max="12030" width="5.140625" style="29" customWidth="1"/>
    <col min="12031" max="12031" width="8.42578125" style="29" customWidth="1"/>
    <col min="12032" max="12032" width="89.140625" style="29" customWidth="1"/>
    <col min="12033" max="12035" width="0" style="29" hidden="1" customWidth="1"/>
    <col min="12036" max="12285" width="9.140625" style="29"/>
    <col min="12286" max="12286" width="5.140625" style="29" customWidth="1"/>
    <col min="12287" max="12287" width="8.42578125" style="29" customWidth="1"/>
    <col min="12288" max="12288" width="89.140625" style="29" customWidth="1"/>
    <col min="12289" max="12291" width="0" style="29" hidden="1" customWidth="1"/>
    <col min="12292" max="12541" width="9.140625" style="29"/>
    <col min="12542" max="12542" width="5.140625" style="29" customWidth="1"/>
    <col min="12543" max="12543" width="8.42578125" style="29" customWidth="1"/>
    <col min="12544" max="12544" width="89.140625" style="29" customWidth="1"/>
    <col min="12545" max="12547" width="0" style="29" hidden="1" customWidth="1"/>
    <col min="12548" max="12797" width="9.140625" style="29"/>
    <col min="12798" max="12798" width="5.140625" style="29" customWidth="1"/>
    <col min="12799" max="12799" width="8.42578125" style="29" customWidth="1"/>
    <col min="12800" max="12800" width="89.140625" style="29" customWidth="1"/>
    <col min="12801" max="12803" width="0" style="29" hidden="1" customWidth="1"/>
    <col min="12804" max="13053" width="9.140625" style="29"/>
    <col min="13054" max="13054" width="5.140625" style="29" customWidth="1"/>
    <col min="13055" max="13055" width="8.42578125" style="29" customWidth="1"/>
    <col min="13056" max="13056" width="89.140625" style="29" customWidth="1"/>
    <col min="13057" max="13059" width="0" style="29" hidden="1" customWidth="1"/>
    <col min="13060" max="13309" width="9.140625" style="29"/>
    <col min="13310" max="13310" width="5.140625" style="29" customWidth="1"/>
    <col min="13311" max="13311" width="8.42578125" style="29" customWidth="1"/>
    <col min="13312" max="13312" width="89.140625" style="29" customWidth="1"/>
    <col min="13313" max="13315" width="0" style="29" hidden="1" customWidth="1"/>
    <col min="13316" max="13565" width="9.140625" style="29"/>
    <col min="13566" max="13566" width="5.140625" style="29" customWidth="1"/>
    <col min="13567" max="13567" width="8.42578125" style="29" customWidth="1"/>
    <col min="13568" max="13568" width="89.140625" style="29" customWidth="1"/>
    <col min="13569" max="13571" width="0" style="29" hidden="1" customWidth="1"/>
    <col min="13572" max="13821" width="9.140625" style="29"/>
    <col min="13822" max="13822" width="5.140625" style="29" customWidth="1"/>
    <col min="13823" max="13823" width="8.42578125" style="29" customWidth="1"/>
    <col min="13824" max="13824" width="89.140625" style="29" customWidth="1"/>
    <col min="13825" max="13827" width="0" style="29" hidden="1" customWidth="1"/>
    <col min="13828" max="14077" width="9.140625" style="29"/>
    <col min="14078" max="14078" width="5.140625" style="29" customWidth="1"/>
    <col min="14079" max="14079" width="8.42578125" style="29" customWidth="1"/>
    <col min="14080" max="14080" width="89.140625" style="29" customWidth="1"/>
    <col min="14081" max="14083" width="0" style="29" hidden="1" customWidth="1"/>
    <col min="14084" max="14333" width="9.140625" style="29"/>
    <col min="14334" max="14334" width="5.140625" style="29" customWidth="1"/>
    <col min="14335" max="14335" width="8.42578125" style="29" customWidth="1"/>
    <col min="14336" max="14336" width="89.140625" style="29" customWidth="1"/>
    <col min="14337" max="14339" width="0" style="29" hidden="1" customWidth="1"/>
    <col min="14340" max="14589" width="9.140625" style="29"/>
    <col min="14590" max="14590" width="5.140625" style="29" customWidth="1"/>
    <col min="14591" max="14591" width="8.42578125" style="29" customWidth="1"/>
    <col min="14592" max="14592" width="89.140625" style="29" customWidth="1"/>
    <col min="14593" max="14595" width="0" style="29" hidden="1" customWidth="1"/>
    <col min="14596" max="14845" width="9.140625" style="29"/>
    <col min="14846" max="14846" width="5.140625" style="29" customWidth="1"/>
    <col min="14847" max="14847" width="8.42578125" style="29" customWidth="1"/>
    <col min="14848" max="14848" width="89.140625" style="29" customWidth="1"/>
    <col min="14849" max="14851" width="0" style="29" hidden="1" customWidth="1"/>
    <col min="14852" max="15101" width="9.140625" style="29"/>
    <col min="15102" max="15102" width="5.140625" style="29" customWidth="1"/>
    <col min="15103" max="15103" width="8.42578125" style="29" customWidth="1"/>
    <col min="15104" max="15104" width="89.140625" style="29" customWidth="1"/>
    <col min="15105" max="15107" width="0" style="29" hidden="1" customWidth="1"/>
    <col min="15108" max="15357" width="9.140625" style="29"/>
    <col min="15358" max="15358" width="5.140625" style="29" customWidth="1"/>
    <col min="15359" max="15359" width="8.42578125" style="29" customWidth="1"/>
    <col min="15360" max="15360" width="89.140625" style="29" customWidth="1"/>
    <col min="15361" max="15363" width="0" style="29" hidden="1" customWidth="1"/>
    <col min="15364" max="15613" width="9.140625" style="29"/>
    <col min="15614" max="15614" width="5.140625" style="29" customWidth="1"/>
    <col min="15615" max="15615" width="8.42578125" style="29" customWidth="1"/>
    <col min="15616" max="15616" width="89.140625" style="29" customWidth="1"/>
    <col min="15617" max="15619" width="0" style="29" hidden="1" customWidth="1"/>
    <col min="15620" max="15869" width="9.140625" style="29"/>
    <col min="15870" max="15870" width="5.140625" style="29" customWidth="1"/>
    <col min="15871" max="15871" width="8.42578125" style="29" customWidth="1"/>
    <col min="15872" max="15872" width="89.140625" style="29" customWidth="1"/>
    <col min="15873" max="15875" width="0" style="29" hidden="1" customWidth="1"/>
    <col min="15876" max="16125" width="9.140625" style="29"/>
    <col min="16126" max="16126" width="5.140625" style="29" customWidth="1"/>
    <col min="16127" max="16127" width="8.42578125" style="29" customWidth="1"/>
    <col min="16128" max="16128" width="89.140625" style="29" customWidth="1"/>
    <col min="16129" max="16131" width="0" style="29" hidden="1" customWidth="1"/>
    <col min="16132" max="16384" width="9.140625" style="29"/>
  </cols>
  <sheetData>
    <row r="6" spans="1:5" x14ac:dyDescent="0.2">
      <c r="A6" s="27" t="s">
        <v>22</v>
      </c>
      <c r="B6" s="28" t="s">
        <v>23</v>
      </c>
      <c r="C6" s="27" t="s">
        <v>24</v>
      </c>
    </row>
    <row r="7" spans="1:5" ht="15" x14ac:dyDescent="0.2">
      <c r="A7" s="30">
        <v>1</v>
      </c>
      <c r="B7" s="31" t="s">
        <v>27</v>
      </c>
      <c r="C7" s="32" t="s">
        <v>28</v>
      </c>
      <c r="D7" s="29">
        <f t="shared" ref="D7:D36" si="0">COUNTIF(B:B,B7)</f>
        <v>1</v>
      </c>
      <c r="E7" s="29" t="s">
        <v>86</v>
      </c>
    </row>
    <row r="8" spans="1:5" ht="15" x14ac:dyDescent="0.2">
      <c r="A8" s="30">
        <v>2</v>
      </c>
      <c r="B8" s="31" t="s">
        <v>31</v>
      </c>
      <c r="C8" s="32" t="s">
        <v>32</v>
      </c>
      <c r="D8" s="29">
        <f t="shared" si="0"/>
        <v>1</v>
      </c>
      <c r="E8" s="29" t="s">
        <v>86</v>
      </c>
    </row>
    <row r="9" spans="1:5" ht="15" x14ac:dyDescent="0.2">
      <c r="A9" s="30">
        <v>3</v>
      </c>
      <c r="B9" s="31" t="s">
        <v>33</v>
      </c>
      <c r="C9" s="32" t="s">
        <v>34</v>
      </c>
      <c r="D9" s="29">
        <f t="shared" si="0"/>
        <v>1</v>
      </c>
      <c r="E9" s="29" t="s">
        <v>86</v>
      </c>
    </row>
    <row r="10" spans="1:5" ht="15" x14ac:dyDescent="0.2">
      <c r="A10" s="30">
        <v>4</v>
      </c>
      <c r="B10" s="31" t="s">
        <v>35</v>
      </c>
      <c r="C10" s="32" t="s">
        <v>36</v>
      </c>
      <c r="D10" s="29">
        <f t="shared" si="0"/>
        <v>1</v>
      </c>
      <c r="E10" s="29" t="s">
        <v>86</v>
      </c>
    </row>
    <row r="11" spans="1:5" ht="15" x14ac:dyDescent="0.2">
      <c r="A11" s="30">
        <v>5</v>
      </c>
      <c r="B11" s="31" t="s">
        <v>39</v>
      </c>
      <c r="C11" s="32" t="s">
        <v>40</v>
      </c>
      <c r="D11" s="29">
        <f t="shared" si="0"/>
        <v>1</v>
      </c>
      <c r="E11" s="29" t="s">
        <v>86</v>
      </c>
    </row>
    <row r="12" spans="1:5" ht="15" x14ac:dyDescent="0.2">
      <c r="A12" s="30">
        <v>6</v>
      </c>
      <c r="B12" s="31" t="s">
        <v>41</v>
      </c>
      <c r="C12" s="32" t="s">
        <v>42</v>
      </c>
      <c r="D12" s="29">
        <f t="shared" si="0"/>
        <v>1</v>
      </c>
      <c r="E12" s="29" t="s">
        <v>86</v>
      </c>
    </row>
    <row r="13" spans="1:5" ht="15" x14ac:dyDescent="0.2">
      <c r="A13" s="30">
        <v>7</v>
      </c>
      <c r="B13" s="31" t="s">
        <v>49</v>
      </c>
      <c r="C13" s="32" t="s">
        <v>50</v>
      </c>
      <c r="D13" s="29">
        <f t="shared" si="0"/>
        <v>1</v>
      </c>
      <c r="E13" s="29" t="s">
        <v>86</v>
      </c>
    </row>
    <row r="14" spans="1:5" ht="15" x14ac:dyDescent="0.2">
      <c r="A14" s="30">
        <v>8</v>
      </c>
      <c r="B14" s="31" t="s">
        <v>61</v>
      </c>
      <c r="C14" s="32" t="s">
        <v>62</v>
      </c>
      <c r="D14" s="29">
        <f t="shared" si="0"/>
        <v>1</v>
      </c>
      <c r="E14" s="29" t="s">
        <v>86</v>
      </c>
    </row>
    <row r="15" spans="1:5" ht="15" x14ac:dyDescent="0.2">
      <c r="A15" s="30">
        <v>9</v>
      </c>
      <c r="B15" s="31" t="s">
        <v>63</v>
      </c>
      <c r="C15" s="32" t="s">
        <v>64</v>
      </c>
      <c r="D15" s="29">
        <f t="shared" si="0"/>
        <v>1</v>
      </c>
      <c r="E15" s="29" t="s">
        <v>86</v>
      </c>
    </row>
    <row r="16" spans="1:5" ht="15" x14ac:dyDescent="0.2">
      <c r="A16" s="30">
        <v>10</v>
      </c>
      <c r="B16" s="31" t="s">
        <v>65</v>
      </c>
      <c r="C16" s="32" t="s">
        <v>66</v>
      </c>
      <c r="D16" s="29">
        <f t="shared" si="0"/>
        <v>1</v>
      </c>
      <c r="E16" s="29" t="s">
        <v>86</v>
      </c>
    </row>
    <row r="17" spans="1:5" ht="15" x14ac:dyDescent="0.2">
      <c r="A17" s="30">
        <v>11</v>
      </c>
      <c r="B17" s="31" t="s">
        <v>71</v>
      </c>
      <c r="C17" s="32" t="s">
        <v>72</v>
      </c>
      <c r="D17" s="29">
        <f t="shared" si="0"/>
        <v>1</v>
      </c>
      <c r="E17" s="29" t="s">
        <v>86</v>
      </c>
    </row>
    <row r="18" spans="1:5" ht="15" x14ac:dyDescent="0.2">
      <c r="A18" s="30">
        <v>12</v>
      </c>
      <c r="B18" s="31" t="s">
        <v>73</v>
      </c>
      <c r="C18" s="32" t="s">
        <v>74</v>
      </c>
      <c r="D18" s="29">
        <f t="shared" si="0"/>
        <v>1</v>
      </c>
      <c r="E18" s="29" t="s">
        <v>86</v>
      </c>
    </row>
    <row r="19" spans="1:5" ht="15" x14ac:dyDescent="0.2">
      <c r="A19" s="30">
        <v>13</v>
      </c>
      <c r="B19" s="31" t="s">
        <v>77</v>
      </c>
      <c r="C19" s="32" t="s">
        <v>78</v>
      </c>
      <c r="D19" s="29">
        <f t="shared" si="0"/>
        <v>1</v>
      </c>
      <c r="E19" s="29" t="s">
        <v>86</v>
      </c>
    </row>
    <row r="20" spans="1:5" ht="15" x14ac:dyDescent="0.2">
      <c r="A20" s="30">
        <v>14</v>
      </c>
      <c r="B20" s="31" t="s">
        <v>81</v>
      </c>
      <c r="C20" s="32" t="s">
        <v>82</v>
      </c>
      <c r="D20" s="29">
        <f t="shared" si="0"/>
        <v>1</v>
      </c>
      <c r="E20" s="29" t="s">
        <v>86</v>
      </c>
    </row>
    <row r="21" spans="1:5" ht="15" x14ac:dyDescent="0.2">
      <c r="A21" s="30">
        <v>15</v>
      </c>
      <c r="B21" s="33" t="s">
        <v>83</v>
      </c>
      <c r="C21" s="32" t="s">
        <v>84</v>
      </c>
      <c r="D21" s="29">
        <f t="shared" si="0"/>
        <v>1</v>
      </c>
      <c r="E21" s="29" t="s">
        <v>86</v>
      </c>
    </row>
    <row r="22" spans="1:5" ht="15" x14ac:dyDescent="0.2">
      <c r="A22" s="34">
        <f>A21+1</f>
        <v>16</v>
      </c>
      <c r="B22" s="35" t="s">
        <v>43</v>
      </c>
      <c r="C22" s="36" t="s">
        <v>44</v>
      </c>
      <c r="D22" s="29">
        <f t="shared" si="0"/>
        <v>1</v>
      </c>
      <c r="E22" s="29" t="s">
        <v>87</v>
      </c>
    </row>
    <row r="23" spans="1:5" ht="30" x14ac:dyDescent="0.2">
      <c r="A23" s="34">
        <f>A22+1</f>
        <v>17</v>
      </c>
      <c r="B23" s="35" t="s">
        <v>47</v>
      </c>
      <c r="C23" s="36" t="s">
        <v>48</v>
      </c>
      <c r="D23" s="29">
        <f t="shared" si="0"/>
        <v>1</v>
      </c>
      <c r="E23" s="29" t="s">
        <v>87</v>
      </c>
    </row>
    <row r="24" spans="1:5" ht="15" x14ac:dyDescent="0.2">
      <c r="A24" s="34">
        <f t="shared" ref="A24:A31" si="1">A23+1</f>
        <v>18</v>
      </c>
      <c r="B24" s="35" t="s">
        <v>51</v>
      </c>
      <c r="C24" s="36" t="s">
        <v>52</v>
      </c>
      <c r="D24" s="29">
        <f t="shared" si="0"/>
        <v>1</v>
      </c>
      <c r="E24" s="29" t="s">
        <v>87</v>
      </c>
    </row>
    <row r="25" spans="1:5" ht="15" x14ac:dyDescent="0.2">
      <c r="A25" s="34">
        <f t="shared" si="1"/>
        <v>19</v>
      </c>
      <c r="B25" s="35" t="s">
        <v>53</v>
      </c>
      <c r="C25" s="36" t="s">
        <v>54</v>
      </c>
      <c r="D25" s="29">
        <f t="shared" si="0"/>
        <v>1</v>
      </c>
      <c r="E25" s="29" t="s">
        <v>87</v>
      </c>
    </row>
    <row r="26" spans="1:5" ht="15" x14ac:dyDescent="0.2">
      <c r="A26" s="34">
        <f t="shared" si="1"/>
        <v>20</v>
      </c>
      <c r="B26" s="35" t="s">
        <v>55</v>
      </c>
      <c r="C26" s="36" t="s">
        <v>56</v>
      </c>
      <c r="D26" s="29">
        <f t="shared" si="0"/>
        <v>1</v>
      </c>
      <c r="E26" s="29" t="s">
        <v>87</v>
      </c>
    </row>
    <row r="27" spans="1:5" ht="15" x14ac:dyDescent="0.2">
      <c r="A27" s="34">
        <f t="shared" si="1"/>
        <v>21</v>
      </c>
      <c r="B27" s="35" t="s">
        <v>57</v>
      </c>
      <c r="C27" s="36" t="s">
        <v>58</v>
      </c>
      <c r="D27" s="29">
        <f t="shared" si="0"/>
        <v>1</v>
      </c>
      <c r="E27" s="29" t="s">
        <v>87</v>
      </c>
    </row>
    <row r="28" spans="1:5" ht="15" x14ac:dyDescent="0.2">
      <c r="A28" s="34">
        <f t="shared" si="1"/>
        <v>22</v>
      </c>
      <c r="B28" s="35" t="s">
        <v>59</v>
      </c>
      <c r="C28" s="36" t="s">
        <v>60</v>
      </c>
      <c r="D28" s="29">
        <f t="shared" si="0"/>
        <v>1</v>
      </c>
      <c r="E28" s="29" t="s">
        <v>87</v>
      </c>
    </row>
    <row r="29" spans="1:5" ht="15" x14ac:dyDescent="0.2">
      <c r="A29" s="34">
        <f t="shared" si="1"/>
        <v>23</v>
      </c>
      <c r="B29" s="35" t="s">
        <v>67</v>
      </c>
      <c r="C29" s="36" t="s">
        <v>68</v>
      </c>
      <c r="D29" s="29">
        <f t="shared" si="0"/>
        <v>1</v>
      </c>
      <c r="E29" s="29" t="s">
        <v>87</v>
      </c>
    </row>
    <row r="30" spans="1:5" ht="15" x14ac:dyDescent="0.2">
      <c r="A30" s="34">
        <f t="shared" si="1"/>
        <v>24</v>
      </c>
      <c r="B30" s="35" t="s">
        <v>69</v>
      </c>
      <c r="C30" s="36" t="s">
        <v>70</v>
      </c>
      <c r="D30" s="29">
        <f t="shared" si="0"/>
        <v>1</v>
      </c>
      <c r="E30" s="29" t="s">
        <v>87</v>
      </c>
    </row>
    <row r="31" spans="1:5" ht="15" x14ac:dyDescent="0.2">
      <c r="A31" s="34">
        <f t="shared" si="1"/>
        <v>25</v>
      </c>
      <c r="B31" s="35" t="s">
        <v>75</v>
      </c>
      <c r="C31" s="36" t="s">
        <v>76</v>
      </c>
      <c r="D31" s="29">
        <f t="shared" si="0"/>
        <v>1</v>
      </c>
      <c r="E31" s="29" t="s">
        <v>87</v>
      </c>
    </row>
    <row r="32" spans="1:5" ht="15" x14ac:dyDescent="0.2">
      <c r="A32" s="37">
        <f>A31+1</f>
        <v>26</v>
      </c>
      <c r="B32" s="38" t="s">
        <v>25</v>
      </c>
      <c r="C32" s="39" t="s">
        <v>26</v>
      </c>
      <c r="D32" s="29">
        <f t="shared" si="0"/>
        <v>1</v>
      </c>
      <c r="E32" s="29" t="s">
        <v>88</v>
      </c>
    </row>
    <row r="33" spans="1:5" ht="15" x14ac:dyDescent="0.2">
      <c r="A33" s="37">
        <f t="shared" ref="A33:A36" si="2">A32+1</f>
        <v>27</v>
      </c>
      <c r="B33" s="38" t="s">
        <v>29</v>
      </c>
      <c r="C33" s="39" t="s">
        <v>30</v>
      </c>
      <c r="D33" s="29">
        <f t="shared" si="0"/>
        <v>1</v>
      </c>
      <c r="E33" s="29" t="s">
        <v>88</v>
      </c>
    </row>
    <row r="34" spans="1:5" ht="15" x14ac:dyDescent="0.2">
      <c r="A34" s="37">
        <f t="shared" si="2"/>
        <v>28</v>
      </c>
      <c r="B34" s="38" t="s">
        <v>37</v>
      </c>
      <c r="C34" s="39" t="s">
        <v>38</v>
      </c>
      <c r="D34" s="29">
        <f t="shared" si="0"/>
        <v>1</v>
      </c>
      <c r="E34" s="29" t="s">
        <v>88</v>
      </c>
    </row>
    <row r="35" spans="1:5" ht="15" x14ac:dyDescent="0.2">
      <c r="A35" s="37">
        <f t="shared" si="2"/>
        <v>29</v>
      </c>
      <c r="B35" s="38" t="s">
        <v>45</v>
      </c>
      <c r="C35" s="39" t="s">
        <v>46</v>
      </c>
      <c r="D35" s="29">
        <f t="shared" si="0"/>
        <v>1</v>
      </c>
      <c r="E35" s="29" t="s">
        <v>88</v>
      </c>
    </row>
    <row r="36" spans="1:5" ht="15" x14ac:dyDescent="0.2">
      <c r="A36" s="37">
        <f t="shared" si="2"/>
        <v>30</v>
      </c>
      <c r="B36" s="38" t="s">
        <v>79</v>
      </c>
      <c r="C36" s="39" t="s">
        <v>80</v>
      </c>
      <c r="D36" s="29">
        <f t="shared" si="0"/>
        <v>1</v>
      </c>
      <c r="E36" s="29" t="s">
        <v>88</v>
      </c>
    </row>
  </sheetData>
  <sheetProtection password="CF74" sheet="1" autoFilter="0"/>
  <autoFilter ref="A6:E36"/>
  <pageMargins left="0.17" right="0.17" top="0.36" bottom="0.31" header="0.2" footer="0.17"/>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O176"/>
  <sheetViews>
    <sheetView tabSelected="1" zoomScale="85" zoomScaleNormal="85" workbookViewId="0">
      <pane xSplit="5" ySplit="13" topLeftCell="F14" activePane="bottomRight" state="frozen"/>
      <selection pane="topRight" activeCell="H1" sqref="H1"/>
      <selection pane="bottomLeft" activeCell="A11" sqref="A11"/>
      <selection pane="bottomRight" activeCell="E3" sqref="E3"/>
    </sheetView>
  </sheetViews>
  <sheetFormatPr defaultRowHeight="15" x14ac:dyDescent="0.25"/>
  <cols>
    <col min="1" max="1" width="7.7109375" style="1" hidden="1" customWidth="1"/>
    <col min="2" max="2" width="5.42578125" style="1" hidden="1" customWidth="1"/>
    <col min="3" max="3" width="3.42578125" style="1" hidden="1" customWidth="1"/>
    <col min="4" max="4" width="3.5703125" style="1" hidden="1" customWidth="1"/>
    <col min="5" max="5" width="56.28515625" style="5" customWidth="1"/>
    <col min="6" max="6" width="14.7109375" style="5" customWidth="1"/>
    <col min="7" max="7" width="17" style="5" customWidth="1"/>
    <col min="8" max="8" width="21" style="5" customWidth="1"/>
    <col min="9" max="10" width="18.140625" style="5" customWidth="1"/>
    <col min="11" max="11" width="24.7109375" style="13" customWidth="1"/>
    <col min="12" max="13" width="20" style="13" customWidth="1"/>
    <col min="14" max="14" width="17.85546875" style="5" customWidth="1"/>
    <col min="15" max="15" width="26.42578125" style="5" customWidth="1"/>
    <col min="16" max="41" width="9.140625" style="1"/>
    <col min="42" max="16384" width="9.140625" style="5"/>
  </cols>
  <sheetData>
    <row r="1" spans="1:41" s="1" customFormat="1" ht="9.75" hidden="1" customHeight="1" x14ac:dyDescent="0.25">
      <c r="K1" s="2"/>
      <c r="L1" s="2"/>
      <c r="M1" s="2"/>
    </row>
    <row r="2" spans="1:41" s="1" customFormat="1" ht="10.5" customHeight="1" thickBot="1" x14ac:dyDescent="0.3">
      <c r="K2" s="2"/>
      <c r="L2" s="2"/>
      <c r="M2" s="2"/>
    </row>
    <row r="3" spans="1:41" s="1" customFormat="1" ht="19.5" thickBot="1" x14ac:dyDescent="0.3">
      <c r="E3" s="23"/>
      <c r="K3" s="2"/>
      <c r="L3" s="2"/>
      <c r="M3" s="2"/>
    </row>
    <row r="4" spans="1:41" s="1" customFormat="1" x14ac:dyDescent="0.25">
      <c r="K4" s="2"/>
      <c r="L4" s="2"/>
      <c r="M4" s="2"/>
    </row>
    <row r="5" spans="1:41" s="1" customFormat="1" x14ac:dyDescent="0.25">
      <c r="K5" s="2"/>
      <c r="L5" s="2"/>
      <c r="M5" s="2"/>
    </row>
    <row r="6" spans="1:41" ht="39.75" customHeight="1" x14ac:dyDescent="0.25">
      <c r="A6" s="3" t="str">
        <f>CONCATENATE(B6,"_",C6)</f>
        <v>0_1</v>
      </c>
      <c r="B6" s="4">
        <f>$E$3</f>
        <v>0</v>
      </c>
      <c r="C6" s="1">
        <f>ROW()-5</f>
        <v>1</v>
      </c>
      <c r="E6" s="44" t="s">
        <v>21</v>
      </c>
      <c r="F6" s="44"/>
      <c r="G6" s="44"/>
      <c r="H6" s="44"/>
      <c r="I6" s="44"/>
      <c r="J6" s="44"/>
      <c r="K6" s="44"/>
      <c r="L6" s="44"/>
      <c r="M6" s="44"/>
      <c r="N6" s="44"/>
      <c r="O6" s="44"/>
    </row>
    <row r="7" spans="1:41" ht="39.75" customHeight="1" x14ac:dyDescent="0.25">
      <c r="A7" s="3" t="str">
        <f t="shared" ref="A7:A22" si="0">CONCATENATE(B7,"_",C7)</f>
        <v>0_2</v>
      </c>
      <c r="B7" s="4">
        <f t="shared" ref="B7:B22" si="1">$E$3</f>
        <v>0</v>
      </c>
      <c r="C7" s="1">
        <f t="shared" ref="C7:C22" si="2">ROW()-5</f>
        <v>2</v>
      </c>
      <c r="E7" s="48" t="str">
        <f>IF(ISERROR("ФОИВ  "&amp;E3&amp; " "&amp;G4&amp;VLOOKUP(E3,Главы!B7:C36,2,FALSE)&amp;G4),"Введите код ФОИВ","ФОИВ  "&amp;E3&amp; " "&amp;G4&amp;VLOOKUP(E3,Главы!B7:C36,2,FALSE)&amp;G4)</f>
        <v>Введите код ФОИВ</v>
      </c>
      <c r="F7" s="48"/>
      <c r="G7" s="48"/>
      <c r="H7" s="48"/>
      <c r="I7" s="48"/>
      <c r="J7" s="48"/>
      <c r="K7" s="48"/>
      <c r="L7" s="48"/>
      <c r="M7" s="48"/>
      <c r="N7" s="48"/>
      <c r="O7" s="48"/>
    </row>
    <row r="8" spans="1:41" s="7" customFormat="1" ht="18" customHeight="1" x14ac:dyDescent="0.25">
      <c r="A8" s="3" t="str">
        <f t="shared" si="0"/>
        <v>0_3</v>
      </c>
      <c r="B8" s="4">
        <f t="shared" si="1"/>
        <v>0</v>
      </c>
      <c r="C8" s="1">
        <f t="shared" si="2"/>
        <v>3</v>
      </c>
      <c r="D8" s="6"/>
      <c r="E8" s="49" t="s">
        <v>85</v>
      </c>
      <c r="F8" s="49"/>
      <c r="G8" s="49"/>
      <c r="H8" s="49"/>
      <c r="I8" s="49"/>
      <c r="J8" s="49"/>
      <c r="K8" s="49"/>
      <c r="L8" s="49"/>
      <c r="M8" s="49"/>
      <c r="N8" s="49"/>
      <c r="O8" s="49"/>
      <c r="P8" s="6"/>
      <c r="Q8" s="6"/>
      <c r="R8" s="6"/>
      <c r="S8" s="6"/>
      <c r="T8" s="6"/>
      <c r="U8" s="6"/>
      <c r="V8" s="6"/>
      <c r="W8" s="6"/>
      <c r="X8" s="6"/>
      <c r="Y8" s="6"/>
      <c r="Z8" s="6"/>
      <c r="AA8" s="6"/>
      <c r="AB8" s="6"/>
      <c r="AC8" s="6"/>
      <c r="AD8" s="6"/>
      <c r="AE8" s="6"/>
      <c r="AF8" s="6"/>
      <c r="AG8" s="6"/>
      <c r="AH8" s="6"/>
      <c r="AI8" s="6"/>
      <c r="AJ8" s="6"/>
      <c r="AK8" s="6"/>
      <c r="AL8" s="6"/>
      <c r="AM8" s="6"/>
      <c r="AN8" s="6"/>
      <c r="AO8" s="6"/>
    </row>
    <row r="9" spans="1:41" x14ac:dyDescent="0.25">
      <c r="A9" s="3" t="str">
        <f t="shared" si="0"/>
        <v>0_4</v>
      </c>
      <c r="B9" s="4">
        <f t="shared" si="1"/>
        <v>0</v>
      </c>
      <c r="C9" s="1">
        <f t="shared" si="2"/>
        <v>4</v>
      </c>
      <c r="E9" s="8"/>
      <c r="F9" s="8"/>
      <c r="G9" s="8"/>
      <c r="H9" s="8"/>
      <c r="I9" s="8"/>
      <c r="J9" s="8"/>
      <c r="K9" s="9"/>
      <c r="L9" s="9"/>
      <c r="M9" s="9"/>
      <c r="N9" s="8"/>
      <c r="O9" s="10" t="s">
        <v>13</v>
      </c>
    </row>
    <row r="10" spans="1:41" x14ac:dyDescent="0.25">
      <c r="A10" s="3" t="str">
        <f t="shared" si="0"/>
        <v>0_5</v>
      </c>
      <c r="B10" s="4">
        <f t="shared" si="1"/>
        <v>0</v>
      </c>
      <c r="C10" s="1">
        <f t="shared" si="2"/>
        <v>5</v>
      </c>
      <c r="E10" s="43" t="s">
        <v>0</v>
      </c>
      <c r="F10" s="43" t="s">
        <v>1</v>
      </c>
      <c r="G10" s="45" t="s">
        <v>2</v>
      </c>
      <c r="H10" s="46"/>
      <c r="I10" s="46"/>
      <c r="J10" s="46"/>
      <c r="K10" s="46"/>
      <c r="L10" s="46"/>
      <c r="M10" s="47"/>
      <c r="N10" s="43" t="s">
        <v>3</v>
      </c>
      <c r="O10" s="43" t="s">
        <v>4</v>
      </c>
    </row>
    <row r="11" spans="1:41" x14ac:dyDescent="0.25">
      <c r="A11" s="3" t="str">
        <f t="shared" si="0"/>
        <v>0_6</v>
      </c>
      <c r="B11" s="4">
        <f t="shared" si="1"/>
        <v>0</v>
      </c>
      <c r="C11" s="1">
        <f t="shared" si="2"/>
        <v>6</v>
      </c>
      <c r="E11" s="43"/>
      <c r="F11" s="43"/>
      <c r="G11" s="51" t="s">
        <v>8</v>
      </c>
      <c r="H11" s="54" t="s">
        <v>9</v>
      </c>
      <c r="I11" s="55"/>
      <c r="J11" s="55"/>
      <c r="K11" s="55"/>
      <c r="L11" s="55"/>
      <c r="M11" s="56"/>
      <c r="N11" s="43"/>
      <c r="O11" s="43"/>
    </row>
    <row r="12" spans="1:41" x14ac:dyDescent="0.25">
      <c r="A12" s="3" t="str">
        <f t="shared" si="0"/>
        <v>0_7</v>
      </c>
      <c r="B12" s="4">
        <f t="shared" si="1"/>
        <v>0</v>
      </c>
      <c r="C12" s="1">
        <f t="shared" si="2"/>
        <v>7</v>
      </c>
      <c r="E12" s="43"/>
      <c r="F12" s="43"/>
      <c r="G12" s="53"/>
      <c r="H12" s="51" t="s">
        <v>15</v>
      </c>
      <c r="I12" s="50" t="s">
        <v>5</v>
      </c>
      <c r="J12" s="50"/>
      <c r="K12" s="50"/>
      <c r="L12" s="50"/>
      <c r="M12" s="50"/>
      <c r="N12" s="43"/>
      <c r="O12" s="43"/>
    </row>
    <row r="13" spans="1:41" ht="96.75" customHeight="1" x14ac:dyDescent="0.25">
      <c r="A13" s="3" t="str">
        <f t="shared" si="0"/>
        <v>0_8</v>
      </c>
      <c r="B13" s="4">
        <f t="shared" si="1"/>
        <v>0</v>
      </c>
      <c r="C13" s="1">
        <f t="shared" si="2"/>
        <v>8</v>
      </c>
      <c r="E13" s="43"/>
      <c r="F13" s="43"/>
      <c r="G13" s="52"/>
      <c r="H13" s="52"/>
      <c r="I13" s="11" t="s">
        <v>7</v>
      </c>
      <c r="J13" s="11" t="s">
        <v>10</v>
      </c>
      <c r="K13" s="11" t="s">
        <v>14</v>
      </c>
      <c r="L13" s="11" t="s">
        <v>11</v>
      </c>
      <c r="M13" s="11" t="s">
        <v>12</v>
      </c>
      <c r="N13" s="43"/>
      <c r="O13" s="43"/>
    </row>
    <row r="14" spans="1:41" x14ac:dyDescent="0.25">
      <c r="A14" s="3" t="str">
        <f t="shared" si="0"/>
        <v>0_9</v>
      </c>
      <c r="B14" s="4">
        <f t="shared" si="1"/>
        <v>0</v>
      </c>
      <c r="C14" s="1">
        <f t="shared" si="2"/>
        <v>9</v>
      </c>
      <c r="E14" s="11">
        <v>1</v>
      </c>
      <c r="F14" s="11">
        <f>E14+1</f>
        <v>2</v>
      </c>
      <c r="G14" s="11">
        <f t="shared" ref="G14:O14" si="3">F14+1</f>
        <v>3</v>
      </c>
      <c r="H14" s="11">
        <f t="shared" si="3"/>
        <v>4</v>
      </c>
      <c r="I14" s="11">
        <f t="shared" si="3"/>
        <v>5</v>
      </c>
      <c r="J14" s="11">
        <f t="shared" si="3"/>
        <v>6</v>
      </c>
      <c r="K14" s="11">
        <f t="shared" si="3"/>
        <v>7</v>
      </c>
      <c r="L14" s="11">
        <f t="shared" si="3"/>
        <v>8</v>
      </c>
      <c r="M14" s="11">
        <f t="shared" si="3"/>
        <v>9</v>
      </c>
      <c r="N14" s="11">
        <f t="shared" si="3"/>
        <v>10</v>
      </c>
      <c r="O14" s="11">
        <f t="shared" si="3"/>
        <v>11</v>
      </c>
    </row>
    <row r="15" spans="1:41" ht="203.25" customHeight="1" x14ac:dyDescent="0.25">
      <c r="A15" s="3" t="str">
        <f t="shared" si="0"/>
        <v>0_10</v>
      </c>
      <c r="B15" s="4">
        <f t="shared" si="1"/>
        <v>0</v>
      </c>
      <c r="C15" s="1">
        <f t="shared" si="2"/>
        <v>10</v>
      </c>
      <c r="E15" s="12" t="s">
        <v>6</v>
      </c>
      <c r="F15" s="25"/>
      <c r="G15" s="26">
        <f>H15+I15+J15+K15+L15</f>
        <v>0</v>
      </c>
      <c r="H15" s="25"/>
      <c r="I15" s="25"/>
      <c r="J15" s="25"/>
      <c r="K15" s="25"/>
      <c r="L15" s="25"/>
      <c r="M15" s="24"/>
      <c r="N15" s="26">
        <f>F15-G15</f>
        <v>0</v>
      </c>
      <c r="O15" s="24"/>
    </row>
    <row r="16" spans="1:41" x14ac:dyDescent="0.25">
      <c r="A16" s="3" t="str">
        <f t="shared" si="0"/>
        <v>0_11</v>
      </c>
      <c r="B16" s="4">
        <f t="shared" si="1"/>
        <v>0</v>
      </c>
      <c r="C16" s="1">
        <f t="shared" si="2"/>
        <v>11</v>
      </c>
    </row>
    <row r="17" spans="1:15" x14ac:dyDescent="0.25">
      <c r="A17" s="3" t="str">
        <f t="shared" si="0"/>
        <v>0_12</v>
      </c>
      <c r="B17" s="4">
        <f t="shared" si="1"/>
        <v>0</v>
      </c>
      <c r="C17" s="1">
        <f t="shared" si="2"/>
        <v>12</v>
      </c>
    </row>
    <row r="18" spans="1:15" ht="21" customHeight="1" x14ac:dyDescent="0.25">
      <c r="A18" s="3" t="str">
        <f t="shared" si="0"/>
        <v>0_13</v>
      </c>
      <c r="B18" s="4">
        <f t="shared" si="1"/>
        <v>0</v>
      </c>
      <c r="C18" s="1">
        <f t="shared" si="2"/>
        <v>13</v>
      </c>
      <c r="E18" s="42"/>
      <c r="F18" s="42"/>
      <c r="G18" s="42"/>
      <c r="H18" s="42"/>
      <c r="I18" s="42"/>
      <c r="J18" s="42"/>
      <c r="K18" s="14"/>
      <c r="L18" s="14"/>
      <c r="M18" s="15"/>
      <c r="N18" s="16"/>
      <c r="O18" s="16"/>
    </row>
    <row r="19" spans="1:15" x14ac:dyDescent="0.25">
      <c r="A19" s="3" t="str">
        <f t="shared" si="0"/>
        <v>0_14</v>
      </c>
      <c r="B19" s="4">
        <f t="shared" si="1"/>
        <v>0</v>
      </c>
      <c r="C19" s="1">
        <f t="shared" si="2"/>
        <v>14</v>
      </c>
      <c r="E19" s="41" t="s">
        <v>16</v>
      </c>
      <c r="F19" s="41"/>
      <c r="G19" s="41" t="s">
        <v>17</v>
      </c>
      <c r="H19" s="41"/>
      <c r="I19" s="41" t="s">
        <v>18</v>
      </c>
      <c r="J19" s="41"/>
      <c r="K19" s="17"/>
      <c r="L19" s="17"/>
      <c r="M19" s="15"/>
      <c r="N19" s="16"/>
      <c r="O19" s="16"/>
    </row>
    <row r="20" spans="1:15" x14ac:dyDescent="0.25">
      <c r="A20" s="3" t="str">
        <f t="shared" si="0"/>
        <v>0_15</v>
      </c>
      <c r="B20" s="4">
        <f t="shared" si="1"/>
        <v>0</v>
      </c>
      <c r="C20" s="1">
        <f t="shared" si="2"/>
        <v>15</v>
      </c>
      <c r="E20" s="18"/>
      <c r="F20" s="18"/>
      <c r="G20" s="18"/>
      <c r="H20" s="18"/>
      <c r="I20" s="18"/>
      <c r="J20" s="18"/>
      <c r="K20" s="19"/>
      <c r="L20" s="19"/>
      <c r="M20" s="15"/>
      <c r="N20" s="16"/>
      <c r="O20" s="16"/>
    </row>
    <row r="21" spans="1:15" ht="19.5" customHeight="1" x14ac:dyDescent="0.25">
      <c r="A21" s="3" t="str">
        <f t="shared" si="0"/>
        <v>0_16</v>
      </c>
      <c r="B21" s="4">
        <f t="shared" si="1"/>
        <v>0</v>
      </c>
      <c r="C21" s="1">
        <f t="shared" si="2"/>
        <v>16</v>
      </c>
      <c r="E21" s="42"/>
      <c r="F21" s="42"/>
      <c r="G21" s="42"/>
      <c r="H21" s="42"/>
      <c r="I21" s="42"/>
      <c r="J21" s="42"/>
      <c r="K21" s="42"/>
      <c r="L21" s="42"/>
      <c r="M21" s="15"/>
      <c r="N21" s="16"/>
      <c r="O21" s="16"/>
    </row>
    <row r="22" spans="1:15" x14ac:dyDescent="0.25">
      <c r="A22" s="3" t="str">
        <f t="shared" si="0"/>
        <v>0_17</v>
      </c>
      <c r="B22" s="4">
        <f t="shared" si="1"/>
        <v>0</v>
      </c>
      <c r="C22" s="1">
        <f t="shared" si="2"/>
        <v>17</v>
      </c>
      <c r="E22" s="41" t="s">
        <v>19</v>
      </c>
      <c r="F22" s="41"/>
      <c r="G22" s="41" t="s">
        <v>17</v>
      </c>
      <c r="H22" s="41"/>
      <c r="I22" s="41" t="s">
        <v>18</v>
      </c>
      <c r="J22" s="41"/>
      <c r="K22" s="41" t="s">
        <v>20</v>
      </c>
      <c r="L22" s="41"/>
      <c r="M22" s="15"/>
      <c r="N22" s="16"/>
      <c r="O22" s="16"/>
    </row>
    <row r="23" spans="1:15" s="1" customFormat="1" x14ac:dyDescent="0.25">
      <c r="K23" s="2"/>
      <c r="L23" s="2"/>
      <c r="M23" s="2"/>
    </row>
    <row r="24" spans="1:15" s="1" customFormat="1" x14ac:dyDescent="0.25">
      <c r="K24" s="2"/>
      <c r="L24" s="2"/>
      <c r="M24" s="2"/>
    </row>
    <row r="25" spans="1:15" s="1" customFormat="1" x14ac:dyDescent="0.25">
      <c r="K25" s="2"/>
      <c r="L25" s="2"/>
      <c r="M25" s="2"/>
    </row>
    <row r="26" spans="1:15" s="1" customFormat="1" x14ac:dyDescent="0.25">
      <c r="K26" s="2"/>
      <c r="L26" s="2"/>
      <c r="M26" s="2"/>
    </row>
    <row r="27" spans="1:15" s="1" customFormat="1" x14ac:dyDescent="0.25">
      <c r="K27" s="2"/>
      <c r="L27" s="2"/>
      <c r="M27" s="2"/>
    </row>
    <row r="28" spans="1:15" s="1" customFormat="1" x14ac:dyDescent="0.25">
      <c r="K28" s="2"/>
      <c r="L28" s="2"/>
      <c r="M28" s="2"/>
    </row>
    <row r="29" spans="1:15" s="1" customFormat="1" x14ac:dyDescent="0.25">
      <c r="K29" s="2"/>
      <c r="L29" s="2"/>
      <c r="M29" s="2"/>
    </row>
    <row r="30" spans="1:15" s="1" customFormat="1" x14ac:dyDescent="0.25">
      <c r="K30" s="2"/>
      <c r="L30" s="2"/>
      <c r="M30" s="2"/>
    </row>
    <row r="31" spans="1:15" s="1" customFormat="1" x14ac:dyDescent="0.25">
      <c r="K31" s="2"/>
      <c r="L31" s="2"/>
      <c r="M31" s="2"/>
    </row>
    <row r="32" spans="1:15" s="1" customFormat="1" x14ac:dyDescent="0.25">
      <c r="K32" s="2"/>
      <c r="L32" s="2"/>
      <c r="M32" s="2"/>
    </row>
    <row r="33" spans="11:13" s="1" customFormat="1" x14ac:dyDescent="0.25">
      <c r="K33" s="2"/>
      <c r="L33" s="2"/>
      <c r="M33" s="2"/>
    </row>
    <row r="34" spans="11:13" s="1" customFormat="1" x14ac:dyDescent="0.25">
      <c r="K34" s="2"/>
      <c r="L34" s="2"/>
      <c r="M34" s="2"/>
    </row>
    <row r="35" spans="11:13" s="1" customFormat="1" x14ac:dyDescent="0.25">
      <c r="K35" s="2"/>
      <c r="L35" s="2"/>
      <c r="M35" s="2"/>
    </row>
    <row r="36" spans="11:13" s="1" customFormat="1" x14ac:dyDescent="0.25">
      <c r="K36" s="2"/>
      <c r="L36" s="2"/>
      <c r="M36" s="2"/>
    </row>
    <row r="37" spans="11:13" s="1" customFormat="1" x14ac:dyDescent="0.25">
      <c r="K37" s="2"/>
      <c r="L37" s="2"/>
      <c r="M37" s="2"/>
    </row>
    <row r="38" spans="11:13" s="1" customFormat="1" x14ac:dyDescent="0.25">
      <c r="K38" s="2"/>
      <c r="L38" s="2"/>
      <c r="M38" s="2"/>
    </row>
    <row r="39" spans="11:13" s="1" customFormat="1" x14ac:dyDescent="0.25">
      <c r="K39" s="2"/>
      <c r="L39" s="2"/>
      <c r="M39" s="2"/>
    </row>
    <row r="40" spans="11:13" s="1" customFormat="1" x14ac:dyDescent="0.25">
      <c r="K40" s="2"/>
      <c r="L40" s="2"/>
      <c r="M40" s="2"/>
    </row>
    <row r="41" spans="11:13" s="1" customFormat="1" x14ac:dyDescent="0.25">
      <c r="K41" s="2"/>
      <c r="L41" s="2"/>
      <c r="M41" s="2"/>
    </row>
    <row r="42" spans="11:13" s="1" customFormat="1" x14ac:dyDescent="0.25">
      <c r="K42" s="2"/>
      <c r="L42" s="2"/>
      <c r="M42" s="2"/>
    </row>
    <row r="43" spans="11:13" s="1" customFormat="1" x14ac:dyDescent="0.25">
      <c r="K43" s="2"/>
      <c r="L43" s="2"/>
      <c r="M43" s="2"/>
    </row>
    <row r="44" spans="11:13" s="1" customFormat="1" x14ac:dyDescent="0.25">
      <c r="K44" s="2"/>
      <c r="L44" s="2"/>
      <c r="M44" s="2"/>
    </row>
    <row r="45" spans="11:13" s="1" customFormat="1" x14ac:dyDescent="0.25">
      <c r="K45" s="2"/>
      <c r="L45" s="2"/>
      <c r="M45" s="2"/>
    </row>
    <row r="46" spans="11:13" s="1" customFormat="1" x14ac:dyDescent="0.25">
      <c r="K46" s="2"/>
      <c r="L46" s="2"/>
      <c r="M46" s="2"/>
    </row>
    <row r="47" spans="11:13" s="1" customFormat="1" x14ac:dyDescent="0.25">
      <c r="K47" s="2"/>
      <c r="L47" s="2"/>
      <c r="M47" s="2"/>
    </row>
    <row r="48" spans="11:13" s="1" customFormat="1" x14ac:dyDescent="0.25">
      <c r="K48" s="2"/>
      <c r="L48" s="2"/>
      <c r="M48" s="2"/>
    </row>
    <row r="49" spans="11:13" s="1" customFormat="1" x14ac:dyDescent="0.25">
      <c r="K49" s="2"/>
      <c r="L49" s="2"/>
      <c r="M49" s="2"/>
    </row>
    <row r="50" spans="11:13" s="1" customFormat="1" x14ac:dyDescent="0.25">
      <c r="K50" s="2"/>
      <c r="L50" s="2"/>
      <c r="M50" s="2"/>
    </row>
    <row r="51" spans="11:13" s="1" customFormat="1" x14ac:dyDescent="0.25">
      <c r="K51" s="2"/>
      <c r="L51" s="2"/>
      <c r="M51" s="2"/>
    </row>
    <row r="52" spans="11:13" s="1" customFormat="1" x14ac:dyDescent="0.25">
      <c r="K52" s="2"/>
      <c r="L52" s="2"/>
      <c r="M52" s="2"/>
    </row>
    <row r="53" spans="11:13" s="1" customFormat="1" x14ac:dyDescent="0.25">
      <c r="K53" s="2"/>
      <c r="L53" s="2"/>
      <c r="M53" s="2"/>
    </row>
    <row r="54" spans="11:13" s="1" customFormat="1" x14ac:dyDescent="0.25">
      <c r="K54" s="2"/>
      <c r="L54" s="2"/>
      <c r="M54" s="2"/>
    </row>
    <row r="55" spans="11:13" s="1" customFormat="1" x14ac:dyDescent="0.25">
      <c r="K55" s="2"/>
      <c r="L55" s="2"/>
      <c r="M55" s="2"/>
    </row>
    <row r="56" spans="11:13" s="1" customFormat="1" x14ac:dyDescent="0.25">
      <c r="K56" s="2"/>
      <c r="L56" s="2"/>
      <c r="M56" s="2"/>
    </row>
    <row r="57" spans="11:13" s="1" customFormat="1" x14ac:dyDescent="0.25">
      <c r="K57" s="2"/>
      <c r="L57" s="2"/>
      <c r="M57" s="2"/>
    </row>
    <row r="58" spans="11:13" s="1" customFormat="1" x14ac:dyDescent="0.25">
      <c r="K58" s="2"/>
      <c r="L58" s="2"/>
      <c r="M58" s="2"/>
    </row>
    <row r="59" spans="11:13" s="1" customFormat="1" x14ac:dyDescent="0.25">
      <c r="K59" s="2"/>
      <c r="L59" s="2"/>
      <c r="M59" s="2"/>
    </row>
    <row r="60" spans="11:13" s="1" customFormat="1" x14ac:dyDescent="0.25">
      <c r="K60" s="2"/>
      <c r="L60" s="2"/>
      <c r="M60" s="2"/>
    </row>
    <row r="61" spans="11:13" s="1" customFormat="1" x14ac:dyDescent="0.25">
      <c r="K61" s="2"/>
      <c r="L61" s="2"/>
      <c r="M61" s="2"/>
    </row>
    <row r="62" spans="11:13" s="1" customFormat="1" x14ac:dyDescent="0.25">
      <c r="K62" s="2"/>
      <c r="L62" s="2"/>
      <c r="M62" s="2"/>
    </row>
    <row r="63" spans="11:13" s="1" customFormat="1" x14ac:dyDescent="0.25">
      <c r="K63" s="2"/>
      <c r="L63" s="2"/>
      <c r="M63" s="2"/>
    </row>
    <row r="64" spans="11:13" s="1" customFormat="1" x14ac:dyDescent="0.25">
      <c r="K64" s="2"/>
      <c r="L64" s="2"/>
      <c r="M64" s="2"/>
    </row>
    <row r="65" spans="11:13" s="1" customFormat="1" x14ac:dyDescent="0.25">
      <c r="K65" s="2"/>
      <c r="L65" s="2"/>
      <c r="M65" s="2"/>
    </row>
    <row r="66" spans="11:13" s="1" customFormat="1" x14ac:dyDescent="0.25">
      <c r="K66" s="2"/>
      <c r="L66" s="2"/>
      <c r="M66" s="2"/>
    </row>
    <row r="67" spans="11:13" s="1" customFormat="1" x14ac:dyDescent="0.25">
      <c r="K67" s="2"/>
      <c r="L67" s="2"/>
      <c r="M67" s="2"/>
    </row>
    <row r="68" spans="11:13" s="1" customFormat="1" x14ac:dyDescent="0.25">
      <c r="K68" s="2"/>
      <c r="L68" s="2"/>
      <c r="M68" s="2"/>
    </row>
    <row r="69" spans="11:13" s="1" customFormat="1" x14ac:dyDescent="0.25">
      <c r="K69" s="2"/>
      <c r="L69" s="2"/>
      <c r="M69" s="2"/>
    </row>
    <row r="70" spans="11:13" s="1" customFormat="1" x14ac:dyDescent="0.25">
      <c r="K70" s="2"/>
      <c r="L70" s="2"/>
      <c r="M70" s="2"/>
    </row>
    <row r="71" spans="11:13" s="1" customFormat="1" x14ac:dyDescent="0.25">
      <c r="K71" s="2"/>
      <c r="L71" s="2"/>
      <c r="M71" s="2"/>
    </row>
    <row r="72" spans="11:13" s="1" customFormat="1" x14ac:dyDescent="0.25">
      <c r="K72" s="2"/>
      <c r="L72" s="2"/>
      <c r="M72" s="2"/>
    </row>
    <row r="73" spans="11:13" s="1" customFormat="1" x14ac:dyDescent="0.25">
      <c r="K73" s="2"/>
      <c r="L73" s="2"/>
      <c r="M73" s="2"/>
    </row>
    <row r="74" spans="11:13" s="1" customFormat="1" x14ac:dyDescent="0.25">
      <c r="K74" s="2"/>
      <c r="L74" s="2"/>
      <c r="M74" s="2"/>
    </row>
    <row r="75" spans="11:13" s="1" customFormat="1" x14ac:dyDescent="0.25">
      <c r="K75" s="2"/>
      <c r="L75" s="2"/>
      <c r="M75" s="2"/>
    </row>
    <row r="76" spans="11:13" s="1" customFormat="1" x14ac:dyDescent="0.25">
      <c r="K76" s="2"/>
      <c r="L76" s="2"/>
      <c r="M76" s="2"/>
    </row>
    <row r="77" spans="11:13" s="1" customFormat="1" x14ac:dyDescent="0.25">
      <c r="K77" s="2"/>
      <c r="L77" s="2"/>
      <c r="M77" s="2"/>
    </row>
    <row r="78" spans="11:13" s="1" customFormat="1" x14ac:dyDescent="0.25">
      <c r="K78" s="2"/>
      <c r="L78" s="2"/>
      <c r="M78" s="2"/>
    </row>
    <row r="79" spans="11:13" s="1" customFormat="1" x14ac:dyDescent="0.25">
      <c r="K79" s="2"/>
      <c r="L79" s="2"/>
      <c r="M79" s="2"/>
    </row>
    <row r="80" spans="11:13" s="1" customFormat="1" x14ac:dyDescent="0.25">
      <c r="K80" s="2"/>
      <c r="L80" s="2"/>
      <c r="M80" s="2"/>
    </row>
    <row r="81" spans="11:13" s="1" customFormat="1" x14ac:dyDescent="0.25">
      <c r="K81" s="2"/>
      <c r="L81" s="2"/>
      <c r="M81" s="2"/>
    </row>
    <row r="82" spans="11:13" s="1" customFormat="1" x14ac:dyDescent="0.25">
      <c r="K82" s="2"/>
      <c r="L82" s="2"/>
      <c r="M82" s="2"/>
    </row>
    <row r="83" spans="11:13" s="1" customFormat="1" x14ac:dyDescent="0.25">
      <c r="K83" s="2"/>
      <c r="L83" s="2"/>
      <c r="M83" s="2"/>
    </row>
    <row r="84" spans="11:13" s="1" customFormat="1" x14ac:dyDescent="0.25">
      <c r="K84" s="2"/>
      <c r="L84" s="2"/>
      <c r="M84" s="2"/>
    </row>
    <row r="85" spans="11:13" s="1" customFormat="1" x14ac:dyDescent="0.25">
      <c r="K85" s="2"/>
      <c r="L85" s="2"/>
      <c r="M85" s="2"/>
    </row>
    <row r="86" spans="11:13" s="1" customFormat="1" x14ac:dyDescent="0.25">
      <c r="K86" s="2"/>
      <c r="L86" s="2"/>
      <c r="M86" s="2"/>
    </row>
    <row r="87" spans="11:13" s="1" customFormat="1" x14ac:dyDescent="0.25">
      <c r="K87" s="2"/>
      <c r="L87" s="2"/>
      <c r="M87" s="2"/>
    </row>
    <row r="88" spans="11:13" s="21" customFormat="1" x14ac:dyDescent="0.25">
      <c r="K88" s="20"/>
      <c r="L88" s="20"/>
      <c r="M88" s="20"/>
    </row>
    <row r="89" spans="11:13" s="21" customFormat="1" x14ac:dyDescent="0.25">
      <c r="K89" s="20"/>
      <c r="L89" s="20"/>
      <c r="M89" s="20"/>
    </row>
    <row r="90" spans="11:13" s="21" customFormat="1" x14ac:dyDescent="0.25">
      <c r="K90" s="20"/>
      <c r="L90" s="20"/>
      <c r="M90" s="20"/>
    </row>
    <row r="91" spans="11:13" s="21" customFormat="1" x14ac:dyDescent="0.25">
      <c r="K91" s="20"/>
      <c r="L91" s="20"/>
      <c r="M91" s="20"/>
    </row>
    <row r="92" spans="11:13" s="21" customFormat="1" x14ac:dyDescent="0.25">
      <c r="K92" s="20"/>
      <c r="L92" s="20"/>
      <c r="M92" s="20"/>
    </row>
    <row r="93" spans="11:13" s="21" customFormat="1" x14ac:dyDescent="0.25">
      <c r="K93" s="20"/>
      <c r="L93" s="20"/>
      <c r="M93" s="20"/>
    </row>
    <row r="94" spans="11:13" s="21" customFormat="1" x14ac:dyDescent="0.25">
      <c r="K94" s="20"/>
      <c r="L94" s="20"/>
      <c r="M94" s="20"/>
    </row>
    <row r="95" spans="11:13" s="21" customFormat="1" x14ac:dyDescent="0.25">
      <c r="K95" s="20"/>
      <c r="L95" s="20"/>
      <c r="M95" s="20"/>
    </row>
    <row r="96" spans="11:13" s="21" customFormat="1" x14ac:dyDescent="0.25">
      <c r="K96" s="20"/>
      <c r="L96" s="20"/>
      <c r="M96" s="20"/>
    </row>
    <row r="97" spans="11:13" s="21" customFormat="1" x14ac:dyDescent="0.25">
      <c r="K97" s="20"/>
      <c r="L97" s="20"/>
      <c r="M97" s="20"/>
    </row>
    <row r="98" spans="11:13" s="21" customFormat="1" x14ac:dyDescent="0.25">
      <c r="K98" s="20"/>
      <c r="L98" s="20"/>
      <c r="M98" s="20"/>
    </row>
    <row r="99" spans="11:13" s="21" customFormat="1" x14ac:dyDescent="0.25">
      <c r="K99" s="20"/>
      <c r="L99" s="20"/>
      <c r="M99" s="20"/>
    </row>
    <row r="100" spans="11:13" s="21" customFormat="1" x14ac:dyDescent="0.25">
      <c r="K100" s="20"/>
      <c r="L100" s="20"/>
      <c r="M100" s="20"/>
    </row>
    <row r="101" spans="11:13" s="21" customFormat="1" x14ac:dyDescent="0.25">
      <c r="K101" s="20"/>
      <c r="L101" s="20"/>
      <c r="M101" s="20"/>
    </row>
    <row r="102" spans="11:13" s="21" customFormat="1" x14ac:dyDescent="0.25">
      <c r="K102" s="20"/>
      <c r="L102" s="20"/>
      <c r="M102" s="20"/>
    </row>
    <row r="103" spans="11:13" s="21" customFormat="1" x14ac:dyDescent="0.25">
      <c r="K103" s="20"/>
      <c r="L103" s="20"/>
      <c r="M103" s="20"/>
    </row>
    <row r="104" spans="11:13" s="21" customFormat="1" x14ac:dyDescent="0.25">
      <c r="K104" s="20"/>
      <c r="L104" s="20"/>
      <c r="M104" s="20"/>
    </row>
    <row r="105" spans="11:13" s="21" customFormat="1" x14ac:dyDescent="0.25">
      <c r="K105" s="20"/>
      <c r="L105" s="20"/>
      <c r="M105" s="20"/>
    </row>
    <row r="106" spans="11:13" s="21" customFormat="1" x14ac:dyDescent="0.25">
      <c r="K106" s="20"/>
      <c r="L106" s="20"/>
      <c r="M106" s="20"/>
    </row>
    <row r="107" spans="11:13" s="21" customFormat="1" x14ac:dyDescent="0.25">
      <c r="K107" s="20"/>
      <c r="L107" s="20"/>
      <c r="M107" s="20"/>
    </row>
    <row r="108" spans="11:13" s="21" customFormat="1" x14ac:dyDescent="0.25">
      <c r="K108" s="20"/>
      <c r="L108" s="20"/>
      <c r="M108" s="20"/>
    </row>
    <row r="109" spans="11:13" s="21" customFormat="1" x14ac:dyDescent="0.25">
      <c r="K109" s="20"/>
      <c r="L109" s="20"/>
      <c r="M109" s="20"/>
    </row>
    <row r="110" spans="11:13" s="21" customFormat="1" x14ac:dyDescent="0.25">
      <c r="K110" s="20"/>
      <c r="L110" s="20"/>
      <c r="M110" s="20"/>
    </row>
    <row r="111" spans="11:13" s="21" customFormat="1" x14ac:dyDescent="0.25">
      <c r="K111" s="20"/>
      <c r="L111" s="20"/>
      <c r="M111" s="20"/>
    </row>
    <row r="112" spans="11:13" s="21" customFormat="1" x14ac:dyDescent="0.25">
      <c r="K112" s="20"/>
      <c r="L112" s="20"/>
      <c r="M112" s="20"/>
    </row>
    <row r="113" spans="11:13" s="21" customFormat="1" x14ac:dyDescent="0.25">
      <c r="K113" s="20"/>
      <c r="L113" s="20"/>
      <c r="M113" s="20"/>
    </row>
    <row r="114" spans="11:13" s="21" customFormat="1" x14ac:dyDescent="0.25">
      <c r="K114" s="20"/>
      <c r="L114" s="20"/>
      <c r="M114" s="20"/>
    </row>
    <row r="115" spans="11:13" s="21" customFormat="1" x14ac:dyDescent="0.25">
      <c r="K115" s="20"/>
      <c r="L115" s="20"/>
      <c r="M115" s="20"/>
    </row>
    <row r="116" spans="11:13" s="21" customFormat="1" x14ac:dyDescent="0.25">
      <c r="K116" s="20"/>
      <c r="L116" s="20"/>
      <c r="M116" s="20"/>
    </row>
    <row r="117" spans="11:13" s="21" customFormat="1" x14ac:dyDescent="0.25">
      <c r="K117" s="20"/>
      <c r="L117" s="20"/>
      <c r="M117" s="20"/>
    </row>
    <row r="118" spans="11:13" s="21" customFormat="1" x14ac:dyDescent="0.25">
      <c r="K118" s="20"/>
      <c r="L118" s="20"/>
      <c r="M118" s="20"/>
    </row>
    <row r="119" spans="11:13" s="21" customFormat="1" x14ac:dyDescent="0.25">
      <c r="K119" s="20"/>
      <c r="L119" s="20"/>
      <c r="M119" s="20"/>
    </row>
    <row r="120" spans="11:13" s="21" customFormat="1" x14ac:dyDescent="0.25">
      <c r="K120" s="20"/>
      <c r="L120" s="20"/>
      <c r="M120" s="20"/>
    </row>
    <row r="121" spans="11:13" s="21" customFormat="1" x14ac:dyDescent="0.25">
      <c r="K121" s="20"/>
      <c r="L121" s="20"/>
      <c r="M121" s="20"/>
    </row>
    <row r="122" spans="11:13" s="21" customFormat="1" x14ac:dyDescent="0.25">
      <c r="K122" s="20"/>
      <c r="L122" s="20"/>
      <c r="M122" s="20"/>
    </row>
    <row r="123" spans="11:13" s="21" customFormat="1" x14ac:dyDescent="0.25">
      <c r="K123" s="20"/>
      <c r="L123" s="20"/>
      <c r="M123" s="20"/>
    </row>
    <row r="124" spans="11:13" s="21" customFormat="1" x14ac:dyDescent="0.25">
      <c r="K124" s="20"/>
      <c r="L124" s="20"/>
      <c r="M124" s="20"/>
    </row>
    <row r="125" spans="11:13" s="21" customFormat="1" x14ac:dyDescent="0.25">
      <c r="K125" s="20"/>
      <c r="L125" s="20"/>
      <c r="M125" s="20"/>
    </row>
    <row r="126" spans="11:13" s="21" customFormat="1" x14ac:dyDescent="0.25">
      <c r="K126" s="20"/>
      <c r="L126" s="20"/>
      <c r="M126" s="20"/>
    </row>
    <row r="127" spans="11:13" s="21" customFormat="1" x14ac:dyDescent="0.25">
      <c r="K127" s="20"/>
      <c r="L127" s="20"/>
      <c r="M127" s="20"/>
    </row>
    <row r="128" spans="11:13" s="21" customFormat="1" x14ac:dyDescent="0.25">
      <c r="K128" s="20"/>
      <c r="L128" s="20"/>
      <c r="M128" s="20"/>
    </row>
    <row r="129" spans="11:13" s="21" customFormat="1" x14ac:dyDescent="0.25">
      <c r="K129" s="20"/>
      <c r="L129" s="20"/>
      <c r="M129" s="20"/>
    </row>
    <row r="130" spans="11:13" s="21" customFormat="1" x14ac:dyDescent="0.25">
      <c r="K130" s="20"/>
      <c r="L130" s="20"/>
      <c r="M130" s="20"/>
    </row>
    <row r="131" spans="11:13" s="21" customFormat="1" x14ac:dyDescent="0.25">
      <c r="K131" s="20"/>
      <c r="L131" s="20"/>
      <c r="M131" s="20"/>
    </row>
    <row r="132" spans="11:13" s="21" customFormat="1" x14ac:dyDescent="0.25">
      <c r="K132" s="20"/>
      <c r="L132" s="20"/>
      <c r="M132" s="20"/>
    </row>
    <row r="133" spans="11:13" s="21" customFormat="1" x14ac:dyDescent="0.25">
      <c r="K133" s="20"/>
      <c r="L133" s="20"/>
      <c r="M133" s="20"/>
    </row>
    <row r="134" spans="11:13" s="21" customFormat="1" x14ac:dyDescent="0.25">
      <c r="K134" s="20"/>
      <c r="L134" s="20"/>
      <c r="M134" s="20"/>
    </row>
    <row r="135" spans="11:13" s="21" customFormat="1" x14ac:dyDescent="0.25">
      <c r="K135" s="20"/>
      <c r="L135" s="20"/>
      <c r="M135" s="20"/>
    </row>
    <row r="136" spans="11:13" s="21" customFormat="1" x14ac:dyDescent="0.25">
      <c r="K136" s="20"/>
      <c r="L136" s="20"/>
      <c r="M136" s="20"/>
    </row>
    <row r="137" spans="11:13" s="21" customFormat="1" x14ac:dyDescent="0.25">
      <c r="K137" s="20"/>
      <c r="L137" s="20"/>
      <c r="M137" s="20"/>
    </row>
    <row r="138" spans="11:13" s="21" customFormat="1" x14ac:dyDescent="0.25">
      <c r="K138" s="20"/>
      <c r="L138" s="20"/>
      <c r="M138" s="20"/>
    </row>
    <row r="139" spans="11:13" s="21" customFormat="1" x14ac:dyDescent="0.25">
      <c r="K139" s="20"/>
      <c r="L139" s="20"/>
      <c r="M139" s="20"/>
    </row>
    <row r="140" spans="11:13" s="21" customFormat="1" x14ac:dyDescent="0.25">
      <c r="K140" s="20"/>
      <c r="L140" s="20"/>
      <c r="M140" s="20"/>
    </row>
    <row r="141" spans="11:13" s="21" customFormat="1" x14ac:dyDescent="0.25">
      <c r="K141" s="20"/>
      <c r="L141" s="20"/>
      <c r="M141" s="20"/>
    </row>
    <row r="142" spans="11:13" s="21" customFormat="1" x14ac:dyDescent="0.25">
      <c r="K142" s="20"/>
      <c r="L142" s="20"/>
      <c r="M142" s="20"/>
    </row>
    <row r="143" spans="11:13" s="21" customFormat="1" x14ac:dyDescent="0.25">
      <c r="K143" s="20"/>
      <c r="L143" s="20"/>
      <c r="M143" s="20"/>
    </row>
    <row r="144" spans="11:13" s="21" customFormat="1" x14ac:dyDescent="0.25">
      <c r="K144" s="20"/>
      <c r="L144" s="20"/>
      <c r="M144" s="20"/>
    </row>
    <row r="145" spans="11:13" s="21" customFormat="1" x14ac:dyDescent="0.25">
      <c r="K145" s="20"/>
      <c r="L145" s="20"/>
      <c r="M145" s="20"/>
    </row>
    <row r="146" spans="11:13" s="21" customFormat="1" x14ac:dyDescent="0.25">
      <c r="K146" s="20"/>
      <c r="L146" s="20"/>
      <c r="M146" s="20"/>
    </row>
    <row r="147" spans="11:13" s="21" customFormat="1" x14ac:dyDescent="0.25">
      <c r="K147" s="20"/>
      <c r="L147" s="20"/>
      <c r="M147" s="20"/>
    </row>
    <row r="148" spans="11:13" s="21" customFormat="1" x14ac:dyDescent="0.25">
      <c r="K148" s="20"/>
      <c r="L148" s="20"/>
      <c r="M148" s="20"/>
    </row>
    <row r="149" spans="11:13" s="21" customFormat="1" x14ac:dyDescent="0.25">
      <c r="K149" s="20"/>
      <c r="L149" s="20"/>
      <c r="M149" s="20"/>
    </row>
    <row r="150" spans="11:13" s="21" customFormat="1" x14ac:dyDescent="0.25">
      <c r="K150" s="20"/>
      <c r="L150" s="20"/>
      <c r="M150" s="20"/>
    </row>
    <row r="151" spans="11:13" s="21" customFormat="1" x14ac:dyDescent="0.25">
      <c r="K151" s="20"/>
      <c r="L151" s="20"/>
      <c r="M151" s="20"/>
    </row>
    <row r="152" spans="11:13" s="21" customFormat="1" x14ac:dyDescent="0.25">
      <c r="K152" s="20"/>
      <c r="L152" s="20"/>
      <c r="M152" s="20"/>
    </row>
    <row r="153" spans="11:13" s="21" customFormat="1" x14ac:dyDescent="0.25">
      <c r="K153" s="20"/>
      <c r="L153" s="20"/>
      <c r="M153" s="20"/>
    </row>
    <row r="154" spans="11:13" s="21" customFormat="1" x14ac:dyDescent="0.25">
      <c r="K154" s="20"/>
      <c r="L154" s="20"/>
      <c r="M154" s="20"/>
    </row>
    <row r="155" spans="11:13" s="21" customFormat="1" x14ac:dyDescent="0.25">
      <c r="K155" s="20"/>
      <c r="L155" s="20"/>
      <c r="M155" s="20"/>
    </row>
    <row r="156" spans="11:13" s="21" customFormat="1" x14ac:dyDescent="0.25">
      <c r="K156" s="20"/>
      <c r="L156" s="20"/>
      <c r="M156" s="20"/>
    </row>
    <row r="157" spans="11:13" s="21" customFormat="1" x14ac:dyDescent="0.25">
      <c r="K157" s="20"/>
      <c r="L157" s="20"/>
      <c r="M157" s="20"/>
    </row>
    <row r="158" spans="11:13" s="21" customFormat="1" x14ac:dyDescent="0.25">
      <c r="K158" s="20"/>
      <c r="L158" s="20"/>
      <c r="M158" s="20"/>
    </row>
    <row r="159" spans="11:13" s="21" customFormat="1" x14ac:dyDescent="0.25">
      <c r="K159" s="20"/>
      <c r="L159" s="20"/>
      <c r="M159" s="20"/>
    </row>
    <row r="160" spans="11:13" s="21" customFormat="1" x14ac:dyDescent="0.25">
      <c r="K160" s="20"/>
      <c r="L160" s="20"/>
      <c r="M160" s="20"/>
    </row>
    <row r="161" spans="5:13" s="21" customFormat="1" x14ac:dyDescent="0.25">
      <c r="K161" s="20"/>
      <c r="L161" s="20"/>
      <c r="M161" s="20"/>
    </row>
    <row r="162" spans="5:13" s="21" customFormat="1" x14ac:dyDescent="0.25">
      <c r="K162" s="20"/>
      <c r="L162" s="20"/>
      <c r="M162" s="20"/>
    </row>
    <row r="163" spans="5:13" s="21" customFormat="1" x14ac:dyDescent="0.25">
      <c r="K163" s="20"/>
      <c r="L163" s="20"/>
      <c r="M163" s="20"/>
    </row>
    <row r="164" spans="5:13" s="21" customFormat="1" x14ac:dyDescent="0.25">
      <c r="K164" s="20"/>
      <c r="L164" s="20"/>
      <c r="M164" s="20"/>
    </row>
    <row r="165" spans="5:13" s="21" customFormat="1" x14ac:dyDescent="0.25">
      <c r="E165" s="22"/>
      <c r="K165" s="20"/>
      <c r="L165" s="20"/>
      <c r="M165" s="20"/>
    </row>
    <row r="166" spans="5:13" s="21" customFormat="1" x14ac:dyDescent="0.25">
      <c r="K166" s="20"/>
      <c r="L166" s="20"/>
      <c r="M166" s="20"/>
    </row>
    <row r="167" spans="5:13" s="21" customFormat="1" x14ac:dyDescent="0.25">
      <c r="K167" s="20"/>
      <c r="L167" s="20"/>
      <c r="M167" s="20"/>
    </row>
    <row r="168" spans="5:13" s="21" customFormat="1" x14ac:dyDescent="0.25">
      <c r="K168" s="20"/>
      <c r="L168" s="20"/>
      <c r="M168" s="20"/>
    </row>
    <row r="169" spans="5:13" s="21" customFormat="1" x14ac:dyDescent="0.25">
      <c r="K169" s="20"/>
      <c r="L169" s="20"/>
      <c r="M169" s="20"/>
    </row>
    <row r="170" spans="5:13" s="21" customFormat="1" x14ac:dyDescent="0.25">
      <c r="K170" s="20"/>
      <c r="L170" s="20"/>
      <c r="M170" s="20"/>
    </row>
    <row r="171" spans="5:13" s="21" customFormat="1" x14ac:dyDescent="0.25">
      <c r="K171" s="20"/>
      <c r="L171" s="20"/>
      <c r="M171" s="20"/>
    </row>
    <row r="172" spans="5:13" s="21" customFormat="1" x14ac:dyDescent="0.25">
      <c r="K172" s="20"/>
      <c r="L172" s="20"/>
      <c r="M172" s="20"/>
    </row>
    <row r="173" spans="5:13" s="21" customFormat="1" x14ac:dyDescent="0.25">
      <c r="K173" s="20"/>
      <c r="L173" s="20"/>
      <c r="M173" s="20"/>
    </row>
    <row r="174" spans="5:13" s="21" customFormat="1" x14ac:dyDescent="0.25">
      <c r="K174" s="20"/>
      <c r="L174" s="20"/>
      <c r="M174" s="20"/>
    </row>
    <row r="175" spans="5:13" s="21" customFormat="1" x14ac:dyDescent="0.25">
      <c r="K175" s="20"/>
      <c r="L175" s="20"/>
      <c r="M175" s="20"/>
    </row>
    <row r="176" spans="5:13" s="21" customFormat="1" x14ac:dyDescent="0.25">
      <c r="K176" s="20"/>
      <c r="L176" s="20"/>
      <c r="M176" s="20"/>
    </row>
  </sheetData>
  <sheetProtection password="CF74" sheet="1" objects="1" scenarios="1" formatCells="0" formatColumns="0" formatRows="0"/>
  <mergeCells count="26">
    <mergeCell ref="N10:N13"/>
    <mergeCell ref="O10:O13"/>
    <mergeCell ref="E10:E13"/>
    <mergeCell ref="F10:F13"/>
    <mergeCell ref="E6:O6"/>
    <mergeCell ref="G10:M10"/>
    <mergeCell ref="E7:O7"/>
    <mergeCell ref="E8:O8"/>
    <mergeCell ref="I12:M12"/>
    <mergeCell ref="H12:H13"/>
    <mergeCell ref="G11:G13"/>
    <mergeCell ref="H11:M11"/>
    <mergeCell ref="E18:F18"/>
    <mergeCell ref="G18:H18"/>
    <mergeCell ref="G19:H19"/>
    <mergeCell ref="I19:J19"/>
    <mergeCell ref="I18:J18"/>
    <mergeCell ref="E19:F19"/>
    <mergeCell ref="K22:L22"/>
    <mergeCell ref="E21:F21"/>
    <mergeCell ref="G21:H21"/>
    <mergeCell ref="I21:J21"/>
    <mergeCell ref="K21:L21"/>
    <mergeCell ref="E22:F22"/>
    <mergeCell ref="G22:H22"/>
    <mergeCell ref="I22:J22"/>
  </mergeCells>
  <pageMargins left="0.2" right="0.2" top="0.33" bottom="0.4" header="0.21" footer="0.2"/>
  <pageSetup paperSize="9" scale="57" fitToHeight="0" orientation="landscape" blackAndWhite="1" r:id="rId1"/>
  <headerFooter>
    <oddFooter>Страница  &amp;P из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Главы</vt:lpstr>
      <vt:lpstr>прил</vt:lpstr>
      <vt:lpstr>прил!Область_печати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Табунова Елена Владимировна</dc:creator>
  <cp:lastModifiedBy>Табунова Елена Владимировна</cp:lastModifiedBy>
  <cp:lastPrinted>2013-11-01T08:10:44Z</cp:lastPrinted>
  <dcterms:created xsi:type="dcterms:W3CDTF">2013-11-01T07:01:25Z</dcterms:created>
  <dcterms:modified xsi:type="dcterms:W3CDTF">2013-11-01T08:49:59Z</dcterms:modified>
</cp:coreProperties>
</file>