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9080" windowHeight="10275" activeTab="0"/>
  </bookViews>
  <sheets>
    <sheet name="ТРАФАРЕТ" sheetId="1" r:id="rId1"/>
  </sheets>
  <definedNames>
    <definedName name="ID_612655" localSheetId="0">'ТРАФАРЕТ'!#REF!</definedName>
    <definedName name="ID_612656" localSheetId="0">'ТРАФАРЕТ'!#REF!</definedName>
    <definedName name="ID_612657" localSheetId="0">'ТРАФАРЕТ'!#REF!</definedName>
    <definedName name="ID_612658" localSheetId="0">'ТРАФАРЕТ'!#REF!</definedName>
    <definedName name="ID_612659" localSheetId="0">'ТРАФАРЕТ'!$C$6</definedName>
    <definedName name="ID_612660" localSheetId="0">'ТРАФАРЕТ'!$F$6</definedName>
    <definedName name="ID_612661" localSheetId="0">'ТРАФАРЕТ'!$G$6</definedName>
    <definedName name="ID_612662" localSheetId="0">'ТРАФАРЕТ'!$H$6</definedName>
    <definedName name="ID_612663" localSheetId="0">'ТРАФАРЕТ'!#REF!</definedName>
    <definedName name="ID_612664" localSheetId="0">'ТРАФАРЕТ'!#REF!</definedName>
    <definedName name="ID_612665" localSheetId="0">'ТРАФАРЕТ'!#REF!</definedName>
    <definedName name="ID_612666" localSheetId="0">'ТРАФАРЕТ'!#REF!</definedName>
    <definedName name="ID_612667" localSheetId="0">'ТРАФАРЕТ'!$C$7</definedName>
    <definedName name="ID_612668" localSheetId="0">'ТРАФАРЕТ'!$F$7</definedName>
    <definedName name="ID_612669" localSheetId="0">'ТРАФАРЕТ'!$G$7</definedName>
    <definedName name="ID_612670" localSheetId="0">'ТРАФАРЕТ'!$H$7</definedName>
    <definedName name="ID_612671" localSheetId="0">'ТРАФАРЕТ'!#REF!</definedName>
    <definedName name="ID_612672" localSheetId="0">'ТРАФАРЕТ'!#REF!</definedName>
    <definedName name="ID_612673" localSheetId="0">'ТРАФАРЕТ'!#REF!</definedName>
    <definedName name="ID_612674" localSheetId="0">'ТРАФАРЕТ'!#REF!</definedName>
    <definedName name="ID_612675" localSheetId="0">'ТРАФАРЕТ'!$C$8</definedName>
    <definedName name="ID_612676" localSheetId="0">'ТРАФАРЕТ'!$F$8</definedName>
    <definedName name="ID_612677" localSheetId="0">'ТРАФАРЕТ'!$G$8</definedName>
    <definedName name="ID_612678" localSheetId="0">'ТРАФАРЕТ'!$H$8</definedName>
    <definedName name="ID_612679" localSheetId="0">'ТРАФАРЕТ'!#REF!</definedName>
    <definedName name="ID_612680" localSheetId="0">'ТРАФАРЕТ'!#REF!</definedName>
    <definedName name="ID_612681" localSheetId="0">'ТРАФАРЕТ'!#REF!</definedName>
    <definedName name="ID_612682" localSheetId="0">'ТРАФАРЕТ'!#REF!</definedName>
    <definedName name="ID_612683" localSheetId="0">'ТРАФАРЕТ'!$C$9</definedName>
    <definedName name="ID_612684" localSheetId="0">'ТРАФАРЕТ'!$F$9</definedName>
    <definedName name="ID_612685" localSheetId="0">'ТРАФАРЕТ'!$G$9</definedName>
    <definedName name="ID_612686" localSheetId="0">'ТРАФАРЕТ'!$H$9</definedName>
    <definedName name="ID_612687" localSheetId="0">'ТРАФАРЕТ'!#REF!</definedName>
    <definedName name="ID_612688" localSheetId="0">'ТРАФАРЕТ'!#REF!</definedName>
    <definedName name="ID_612689" localSheetId="0">'ТРАФАРЕТ'!#REF!</definedName>
    <definedName name="ID_612690" localSheetId="0">'ТРАФАРЕТ'!#REF!</definedName>
    <definedName name="ID_612691" localSheetId="0">'ТРАФАРЕТ'!$C$10</definedName>
    <definedName name="ID_612692" localSheetId="0">'ТРАФАРЕТ'!$F$10</definedName>
    <definedName name="ID_612693" localSheetId="0">'ТРАФАРЕТ'!$G$10</definedName>
    <definedName name="ID_612694" localSheetId="0">'ТРАФАРЕТ'!$H$10</definedName>
    <definedName name="ID_612695" localSheetId="0">'ТРАФАРЕТ'!#REF!</definedName>
    <definedName name="ID_612696" localSheetId="0">'ТРАФАРЕТ'!#REF!</definedName>
    <definedName name="ID_612697" localSheetId="0">'ТРАФАРЕТ'!#REF!</definedName>
    <definedName name="ID_612698" localSheetId="0">'ТРАФАРЕТ'!#REF!</definedName>
    <definedName name="ID_612699" localSheetId="0">'ТРАФАРЕТ'!$C$11</definedName>
    <definedName name="ID_612700" localSheetId="0">'ТРАФАРЕТ'!$F$11</definedName>
    <definedName name="ID_612701" localSheetId="0">'ТРАФАРЕТ'!$G$11</definedName>
    <definedName name="ID_612702" localSheetId="0">'ТРАФАРЕТ'!$H$11</definedName>
    <definedName name="ID_612703" localSheetId="0">'ТРАФАРЕТ'!#REF!</definedName>
    <definedName name="ID_612704" localSheetId="0">'ТРАФАРЕТ'!#REF!</definedName>
    <definedName name="ID_612705" localSheetId="0">'ТРАФАРЕТ'!#REF!</definedName>
    <definedName name="ID_612706" localSheetId="0">'ТРАФАРЕТ'!#REF!</definedName>
    <definedName name="ID_612707" localSheetId="0">'ТРАФАРЕТ'!$C$12</definedName>
    <definedName name="ID_612708" localSheetId="0">'ТРАФАРЕТ'!$F$12</definedName>
    <definedName name="ID_612709" localSheetId="0">'ТРАФАРЕТ'!$G$12</definedName>
    <definedName name="ID_612710" localSheetId="0">'ТРАФАРЕТ'!$H$12</definedName>
    <definedName name="ID_612711" localSheetId="0">'ТРАФАРЕТ'!#REF!</definedName>
    <definedName name="ID_612712" localSheetId="0">'ТРАФАРЕТ'!#REF!</definedName>
    <definedName name="ID_612713" localSheetId="0">'ТРАФАРЕТ'!#REF!</definedName>
    <definedName name="ID_612714" localSheetId="0">'ТРАФАРЕТ'!#REF!</definedName>
    <definedName name="ID_612715" localSheetId="0">'ТРАФАРЕТ'!$C$13</definedName>
    <definedName name="ID_612716" localSheetId="0">'ТРАФАРЕТ'!$F$13</definedName>
    <definedName name="ID_612717" localSheetId="0">'ТРАФАРЕТ'!$G$13</definedName>
    <definedName name="ID_612718" localSheetId="0">'ТРАФАРЕТ'!$H$13</definedName>
    <definedName name="ID_612719" localSheetId="0">'ТРАФАРЕТ'!#REF!</definedName>
    <definedName name="ID_612720" localSheetId="0">'ТРАФАРЕТ'!#REF!</definedName>
    <definedName name="ID_612721" localSheetId="0">'ТРАФАРЕТ'!#REF!</definedName>
    <definedName name="ID_612722" localSheetId="0">'ТРАФАРЕТ'!#REF!</definedName>
    <definedName name="ID_612723" localSheetId="0">'ТРАФАРЕТ'!$C$14</definedName>
    <definedName name="ID_612724" localSheetId="0">'ТРАФАРЕТ'!$F$14</definedName>
    <definedName name="ID_612725" localSheetId="0">'ТРАФАРЕТ'!$G$14</definedName>
    <definedName name="ID_612726" localSheetId="0">'ТРАФАРЕТ'!$H$14</definedName>
    <definedName name="ID_612727" localSheetId="0">'ТРАФАРЕТ'!#REF!</definedName>
    <definedName name="ID_612728" localSheetId="0">'ТРАФАРЕТ'!#REF!</definedName>
    <definedName name="ID_612729" localSheetId="0">'ТРАФАРЕТ'!#REF!</definedName>
    <definedName name="ID_612730" localSheetId="0">'ТРАФАРЕТ'!#REF!</definedName>
    <definedName name="ID_612731" localSheetId="0">'ТРАФАРЕТ'!$C$15</definedName>
    <definedName name="ID_612732" localSheetId="0">'ТРАФАРЕТ'!$F$15</definedName>
    <definedName name="ID_612733" localSheetId="0">'ТРАФАРЕТ'!$G$15</definedName>
    <definedName name="ID_612734" localSheetId="0">'ТРАФАРЕТ'!$H$15</definedName>
    <definedName name="ID_612735" localSheetId="0">'ТРАФАРЕТ'!#REF!</definedName>
    <definedName name="ID_612736" localSheetId="0">'ТРАФАРЕТ'!#REF!</definedName>
    <definedName name="ID_612737" localSheetId="0">'ТРАФАРЕТ'!#REF!</definedName>
    <definedName name="ID_612738" localSheetId="0">'ТРАФАРЕТ'!#REF!</definedName>
    <definedName name="ID_612739" localSheetId="0">'ТРАФАРЕТ'!$C$16</definedName>
    <definedName name="ID_612740" localSheetId="0">'ТРАФАРЕТ'!$F$16</definedName>
    <definedName name="ID_612741" localSheetId="0">'ТРАФАРЕТ'!$G$16</definedName>
    <definedName name="ID_612742" localSheetId="0">'ТРАФАРЕТ'!$H$16</definedName>
    <definedName name="ID_612743" localSheetId="0">'ТРАФАРЕТ'!#REF!</definedName>
    <definedName name="ID_612744" localSheetId="0">'ТРАФАРЕТ'!#REF!</definedName>
    <definedName name="ID_612745" localSheetId="0">'ТРАФАРЕТ'!#REF!</definedName>
    <definedName name="ID_612746" localSheetId="0">'ТРАФАРЕТ'!#REF!</definedName>
    <definedName name="ID_612747" localSheetId="0">'ТРАФАРЕТ'!$C$17</definedName>
    <definedName name="ID_612748" localSheetId="0">'ТРАФАРЕТ'!$F$17</definedName>
    <definedName name="ID_612749" localSheetId="0">'ТРАФАРЕТ'!$G$17</definedName>
    <definedName name="ID_612750" localSheetId="0">'ТРАФАРЕТ'!$H$17</definedName>
    <definedName name="ID_612751" localSheetId="0">'ТРАФАРЕТ'!#REF!</definedName>
    <definedName name="ID_612752" localSheetId="0">'ТРАФАРЕТ'!#REF!</definedName>
    <definedName name="ID_612753" localSheetId="0">'ТРАФАРЕТ'!#REF!</definedName>
    <definedName name="ID_612754" localSheetId="0">'ТРАФАРЕТ'!#REF!</definedName>
    <definedName name="ID_612755" localSheetId="0">'ТРАФАРЕТ'!$C$18</definedName>
    <definedName name="ID_612756" localSheetId="0">'ТРАФАРЕТ'!$F$18</definedName>
    <definedName name="ID_612757" localSheetId="0">'ТРАФАРЕТ'!$G$18</definedName>
    <definedName name="ID_612758" localSheetId="0">'ТРАФАРЕТ'!$H$18</definedName>
    <definedName name="ID_612759" localSheetId="0">'ТРАФАРЕТ'!#REF!</definedName>
    <definedName name="ID_612760" localSheetId="0">'ТРАФАРЕТ'!#REF!</definedName>
    <definedName name="ID_612761" localSheetId="0">'ТРАФАРЕТ'!#REF!</definedName>
    <definedName name="ID_612762" localSheetId="0">'ТРАФАРЕТ'!#REF!</definedName>
    <definedName name="ID_612763" localSheetId="0">'ТРАФАРЕТ'!$C$19</definedName>
    <definedName name="ID_612764" localSheetId="0">'ТРАФАРЕТ'!$F$19</definedName>
    <definedName name="ID_612765" localSheetId="0">'ТРАФАРЕТ'!$G$19</definedName>
    <definedName name="ID_612766" localSheetId="0">'ТРАФАРЕТ'!$H$19</definedName>
    <definedName name="ID_612767" localSheetId="0">'ТРАФАРЕТ'!#REF!</definedName>
    <definedName name="ID_612768" localSheetId="0">'ТРАФАРЕТ'!#REF!</definedName>
    <definedName name="ID_612769" localSheetId="0">'ТРАФАРЕТ'!#REF!</definedName>
    <definedName name="ID_612770" localSheetId="0">'ТРАФАРЕТ'!#REF!</definedName>
    <definedName name="ID_612771" localSheetId="0">'ТРАФАРЕТ'!$C$20</definedName>
    <definedName name="ID_612772" localSheetId="0">'ТРАФАРЕТ'!$F$20</definedName>
    <definedName name="ID_612773" localSheetId="0">'ТРАФАРЕТ'!$G$20</definedName>
    <definedName name="ID_612774" localSheetId="0">'ТРАФАРЕТ'!$H$20</definedName>
    <definedName name="ID_612775" localSheetId="0">'ТРАФАРЕТ'!#REF!</definedName>
    <definedName name="ID_612776" localSheetId="0">'ТРАФАРЕТ'!#REF!</definedName>
    <definedName name="ID_612777" localSheetId="0">'ТРАФАРЕТ'!#REF!</definedName>
    <definedName name="ID_612778" localSheetId="0">'ТРАФАРЕТ'!#REF!</definedName>
    <definedName name="ID_612779" localSheetId="0">'ТРАФАРЕТ'!$C$21</definedName>
    <definedName name="ID_612780" localSheetId="0">'ТРАФАРЕТ'!$F$21</definedName>
    <definedName name="ID_612781" localSheetId="0">'ТРАФАРЕТ'!$G$21</definedName>
    <definedName name="ID_612782" localSheetId="0">'ТРАФАРЕТ'!$H$21</definedName>
    <definedName name="ID_612783" localSheetId="0">'ТРАФАРЕТ'!#REF!</definedName>
    <definedName name="ID_612784" localSheetId="0">'ТРАФАРЕТ'!#REF!</definedName>
    <definedName name="ID_612785" localSheetId="0">'ТРАФАРЕТ'!#REF!</definedName>
    <definedName name="ID_612786" localSheetId="0">'ТРАФАРЕТ'!#REF!</definedName>
    <definedName name="ID_612787" localSheetId="0">'ТРАФАРЕТ'!$C$22</definedName>
    <definedName name="ID_612788" localSheetId="0">'ТРАФАРЕТ'!$F$22</definedName>
    <definedName name="ID_612789" localSheetId="0">'ТРАФАРЕТ'!$G$22</definedName>
    <definedName name="ID_612790" localSheetId="0">'ТРАФАРЕТ'!$H$22</definedName>
    <definedName name="ID_612791" localSheetId="0">'ТРАФАРЕТ'!#REF!</definedName>
    <definedName name="ID_612792" localSheetId="0">'ТРАФАРЕТ'!#REF!</definedName>
    <definedName name="ID_612793" localSheetId="0">'ТРАФАРЕТ'!#REF!</definedName>
    <definedName name="ID_612794" localSheetId="0">'ТРАФАРЕТ'!#REF!</definedName>
    <definedName name="ID_612795" localSheetId="0">'ТРАФАРЕТ'!$C$23</definedName>
    <definedName name="ID_612796" localSheetId="0">'ТРАФАРЕТ'!$F$23</definedName>
    <definedName name="ID_612797" localSheetId="0">'ТРАФАРЕТ'!$G$23</definedName>
    <definedName name="ID_612798" localSheetId="0">'ТРАФАРЕТ'!$H$23</definedName>
    <definedName name="ID_612799" localSheetId="0">'ТРАФАРЕТ'!#REF!</definedName>
    <definedName name="ID_612800" localSheetId="0">'ТРАФАРЕТ'!#REF!</definedName>
    <definedName name="ID_612801" localSheetId="0">'ТРАФАРЕТ'!#REF!</definedName>
    <definedName name="ID_612802" localSheetId="0">'ТРАФАРЕТ'!#REF!</definedName>
    <definedName name="ID_612803" localSheetId="0">'ТРАФАРЕТ'!$C$24</definedName>
    <definedName name="ID_612804" localSheetId="0">'ТРАФАРЕТ'!$F$24</definedName>
    <definedName name="ID_612805" localSheetId="0">'ТРАФАРЕТ'!$G$24</definedName>
    <definedName name="ID_612806" localSheetId="0">'ТРАФАРЕТ'!$H$24</definedName>
    <definedName name="ID_612807" localSheetId="0">'ТРАФАРЕТ'!#REF!</definedName>
    <definedName name="ID_612808" localSheetId="0">'ТРАФАРЕТ'!#REF!</definedName>
    <definedName name="ID_612809" localSheetId="0">'ТРАФАРЕТ'!#REF!</definedName>
    <definedName name="ID_612810" localSheetId="0">'ТРАФАРЕТ'!#REF!</definedName>
    <definedName name="ID_612811" localSheetId="0">'ТРАФАРЕТ'!$C$25</definedName>
    <definedName name="ID_612812" localSheetId="0">'ТРАФАРЕТ'!$F$25</definedName>
    <definedName name="ID_612813" localSheetId="0">'ТРАФАРЕТ'!$G$25</definedName>
    <definedName name="ID_612814" localSheetId="0">'ТРАФАРЕТ'!$H$25</definedName>
    <definedName name="ID_612815" localSheetId="0">'ТРАФАРЕТ'!#REF!</definedName>
    <definedName name="ID_612816" localSheetId="0">'ТРАФАРЕТ'!#REF!</definedName>
    <definedName name="ID_612817" localSheetId="0">'ТРАФАРЕТ'!#REF!</definedName>
    <definedName name="ID_612818" localSheetId="0">'ТРАФАРЕТ'!#REF!</definedName>
    <definedName name="ID_612819" localSheetId="0">'ТРАФАРЕТ'!$C$26</definedName>
    <definedName name="ID_612820" localSheetId="0">'ТРАФАРЕТ'!$F$26</definedName>
    <definedName name="ID_612821" localSheetId="0">'ТРАФАРЕТ'!$G$26</definedName>
    <definedName name="ID_612822" localSheetId="0">'ТРАФАРЕТ'!$H$26</definedName>
    <definedName name="ID_612823" localSheetId="0">'ТРАФАРЕТ'!#REF!</definedName>
    <definedName name="ID_612824" localSheetId="0">'ТРАФАРЕТ'!#REF!</definedName>
    <definedName name="ID_612825" localSheetId="0">'ТРАФАРЕТ'!#REF!</definedName>
    <definedName name="ID_612826" localSheetId="0">'ТРАФАРЕТ'!#REF!</definedName>
    <definedName name="ID_612827" localSheetId="0">'ТРАФАРЕТ'!$C$27</definedName>
    <definedName name="ID_612828" localSheetId="0">'ТРАФАРЕТ'!$F$27</definedName>
    <definedName name="ID_612829" localSheetId="0">'ТРАФАРЕТ'!$G$27</definedName>
    <definedName name="ID_612830" localSheetId="0">'ТРАФАРЕТ'!$H$27</definedName>
    <definedName name="ID_612831" localSheetId="0">'ТРАФАРЕТ'!#REF!</definedName>
    <definedName name="ID_612832" localSheetId="0">'ТРАФАРЕТ'!#REF!</definedName>
    <definedName name="ID_612833" localSheetId="0">'ТРАФАРЕТ'!#REF!</definedName>
    <definedName name="ID_612834" localSheetId="0">'ТРАФАРЕТ'!#REF!</definedName>
    <definedName name="ID_612835" localSheetId="0">'ТРАФАРЕТ'!$C$28</definedName>
    <definedName name="ID_612836" localSheetId="0">'ТРАФАРЕТ'!$F$28</definedName>
    <definedName name="ID_612837" localSheetId="0">'ТРАФАРЕТ'!$G$28</definedName>
    <definedName name="ID_612838" localSheetId="0">'ТРАФАРЕТ'!$H$28</definedName>
    <definedName name="ID_612839" localSheetId="0">'ТРАФАРЕТ'!#REF!</definedName>
    <definedName name="ID_612840" localSheetId="0">'ТРАФАРЕТ'!#REF!</definedName>
    <definedName name="ID_612841" localSheetId="0">'ТРАФАРЕТ'!#REF!</definedName>
    <definedName name="ID_612842" localSheetId="0">'ТРАФАРЕТ'!#REF!</definedName>
    <definedName name="ID_612843" localSheetId="0">'ТРАФАРЕТ'!$C$29</definedName>
    <definedName name="ID_612844" localSheetId="0">'ТРАФАРЕТ'!$F$29</definedName>
    <definedName name="ID_612845" localSheetId="0">'ТРАФАРЕТ'!$G$29</definedName>
    <definedName name="ID_612846" localSheetId="0">'ТРАФАРЕТ'!$H$29</definedName>
    <definedName name="ID_612847" localSheetId="0">'ТРАФАРЕТ'!#REF!</definedName>
    <definedName name="ID_612848" localSheetId="0">'ТРАФАРЕТ'!#REF!</definedName>
    <definedName name="ID_612849" localSheetId="0">'ТРАФАРЕТ'!#REF!</definedName>
    <definedName name="ID_612850" localSheetId="0">'ТРАФАРЕТ'!#REF!</definedName>
    <definedName name="ID_612851" localSheetId="0">'ТРАФАРЕТ'!$C$30</definedName>
    <definedName name="ID_612852" localSheetId="0">'ТРАФАРЕТ'!$F$30</definedName>
    <definedName name="ID_612853" localSheetId="0">'ТРАФАРЕТ'!$G$30</definedName>
    <definedName name="ID_612854" localSheetId="0">'ТРАФАРЕТ'!$H$30</definedName>
    <definedName name="ID_612855" localSheetId="0">'ТРАФАРЕТ'!#REF!</definedName>
    <definedName name="ID_612856" localSheetId="0">'ТРАФАРЕТ'!#REF!</definedName>
    <definedName name="ID_612857" localSheetId="0">'ТРАФАРЕТ'!#REF!</definedName>
    <definedName name="ID_612858" localSheetId="0">'ТРАФАРЕТ'!#REF!</definedName>
    <definedName name="ID_612859" localSheetId="0">'ТРАФАРЕТ'!$C$31</definedName>
    <definedName name="ID_612860" localSheetId="0">'ТРАФАРЕТ'!$F$31</definedName>
    <definedName name="ID_612861" localSheetId="0">'ТРАФАРЕТ'!$G$31</definedName>
    <definedName name="ID_612862" localSheetId="0">'ТРАФАРЕТ'!$H$31</definedName>
    <definedName name="ID_612863" localSheetId="0">'ТРАФАРЕТ'!#REF!</definedName>
    <definedName name="ID_612864" localSheetId="0">'ТРАФАРЕТ'!#REF!</definedName>
    <definedName name="ID_612865" localSheetId="0">'ТРАФАРЕТ'!#REF!</definedName>
    <definedName name="ID_612866" localSheetId="0">'ТРАФАРЕТ'!#REF!</definedName>
    <definedName name="ID_612867" localSheetId="0">'ТРАФАРЕТ'!$C$32</definedName>
    <definedName name="ID_612868" localSheetId="0">'ТРАФАРЕТ'!$F$32</definedName>
    <definedName name="ID_612869" localSheetId="0">'ТРАФАРЕТ'!$G$32</definedName>
    <definedName name="ID_612870" localSheetId="0">'ТРАФАРЕТ'!$H$32</definedName>
    <definedName name="ID_612871" localSheetId="0">'ТРАФАРЕТ'!#REF!</definedName>
    <definedName name="ID_612872" localSheetId="0">'ТРАФАРЕТ'!#REF!</definedName>
    <definedName name="ID_612873" localSheetId="0">'ТРАФАРЕТ'!#REF!</definedName>
    <definedName name="ID_612874" localSheetId="0">'ТРАФАРЕТ'!#REF!</definedName>
    <definedName name="ID_612875" localSheetId="0">'ТРАФАРЕТ'!$C$33</definedName>
    <definedName name="ID_612876" localSheetId="0">'ТРАФАРЕТ'!$F$33</definedName>
    <definedName name="ID_612877" localSheetId="0">'ТРАФАРЕТ'!$G$33</definedName>
    <definedName name="ID_612878" localSheetId="0">'ТРАФАРЕТ'!$H$33</definedName>
    <definedName name="ID_612879" localSheetId="0">'ТРАФАРЕТ'!#REF!</definedName>
    <definedName name="ID_612880" localSheetId="0">'ТРАФАРЕТ'!#REF!</definedName>
    <definedName name="ID_612881" localSheetId="0">'ТРАФАРЕТ'!#REF!</definedName>
    <definedName name="ID_612882" localSheetId="0">'ТРАФАРЕТ'!#REF!</definedName>
    <definedName name="ID_612883" localSheetId="0">'ТРАФАРЕТ'!$C$34</definedName>
    <definedName name="ID_612884" localSheetId="0">'ТРАФАРЕТ'!$F$34</definedName>
    <definedName name="ID_612885" localSheetId="0">'ТРАФАРЕТ'!$G$34</definedName>
    <definedName name="ID_612886" localSheetId="0">'ТРАФАРЕТ'!$H$34</definedName>
    <definedName name="ID_612887" localSheetId="0">'ТРАФАРЕТ'!#REF!</definedName>
    <definedName name="ID_612888" localSheetId="0">'ТРАФАРЕТ'!#REF!</definedName>
    <definedName name="ID_612889" localSheetId="0">'ТРАФАРЕТ'!#REF!</definedName>
    <definedName name="ID_612890" localSheetId="0">'ТРАФАРЕТ'!#REF!</definedName>
    <definedName name="ID_612891" localSheetId="0">'ТРАФАРЕТ'!$C$35</definedName>
    <definedName name="ID_612892" localSheetId="0">'ТРАФАРЕТ'!$F$35</definedName>
    <definedName name="ID_612893" localSheetId="0">'ТРАФАРЕТ'!$G$35</definedName>
    <definedName name="ID_612894" localSheetId="0">'ТРАФАРЕТ'!$H$35</definedName>
    <definedName name="ID_612895" localSheetId="0">'ТРАФАРЕТ'!#REF!</definedName>
    <definedName name="ID_612896" localSheetId="0">'ТРАФАРЕТ'!#REF!</definedName>
    <definedName name="ID_612897" localSheetId="0">'ТРАФАРЕТ'!#REF!</definedName>
    <definedName name="ID_612898" localSheetId="0">'ТРАФАРЕТ'!#REF!</definedName>
    <definedName name="ID_612899" localSheetId="0">'ТРАФАРЕТ'!$C$36</definedName>
    <definedName name="ID_612900" localSheetId="0">'ТРАФАРЕТ'!$F$36</definedName>
    <definedName name="ID_612901" localSheetId="0">'ТРАФАРЕТ'!$G$36</definedName>
    <definedName name="ID_612902" localSheetId="0">'ТРАФАРЕТ'!$H$36</definedName>
    <definedName name="ID_612903" localSheetId="0">'ТРАФАРЕТ'!#REF!</definedName>
    <definedName name="ID_612904" localSheetId="0">'ТРАФАРЕТ'!#REF!</definedName>
    <definedName name="ID_612905" localSheetId="0">'ТРАФАРЕТ'!#REF!</definedName>
    <definedName name="ID_612906" localSheetId="0">'ТРАФАРЕТ'!#REF!</definedName>
    <definedName name="ID_612907" localSheetId="0">'ТРАФАРЕТ'!$C$37</definedName>
    <definedName name="ID_612908" localSheetId="0">'ТРАФАРЕТ'!$F$37</definedName>
    <definedName name="ID_612909" localSheetId="0">'ТРАФАРЕТ'!$G$37</definedName>
    <definedName name="ID_612910" localSheetId="0">'ТРАФАРЕТ'!$H$37</definedName>
    <definedName name="ID_612911" localSheetId="0">'ТРАФАРЕТ'!#REF!</definedName>
    <definedName name="ID_612912" localSheetId="0">'ТРАФАРЕТ'!#REF!</definedName>
    <definedName name="ID_612913" localSheetId="0">'ТРАФАРЕТ'!#REF!</definedName>
    <definedName name="ID_612914" localSheetId="0">'ТРАФАРЕТ'!#REF!</definedName>
    <definedName name="ID_612915" localSheetId="0">'ТРАФАРЕТ'!$C$38</definedName>
    <definedName name="ID_612916" localSheetId="0">'ТРАФАРЕТ'!$F$38</definedName>
    <definedName name="ID_612917" localSheetId="0">'ТРАФАРЕТ'!$G$38</definedName>
    <definedName name="ID_612918" localSheetId="0">'ТРАФАРЕТ'!$H$38</definedName>
    <definedName name="ID_612919" localSheetId="0">'ТРАФАРЕТ'!#REF!</definedName>
    <definedName name="ID_612920" localSheetId="0">'ТРАФАРЕТ'!#REF!</definedName>
    <definedName name="ID_612921" localSheetId="0">'ТРАФАРЕТ'!#REF!</definedName>
    <definedName name="ID_612922" localSheetId="0">'ТРАФАРЕТ'!#REF!</definedName>
    <definedName name="ID_612923" localSheetId="0">'ТРАФАРЕТ'!$C$39</definedName>
    <definedName name="ID_612924" localSheetId="0">'ТРАФАРЕТ'!$F$39</definedName>
    <definedName name="ID_612925" localSheetId="0">'ТРАФАРЕТ'!$G$39</definedName>
    <definedName name="ID_612926" localSheetId="0">'ТРАФАРЕТ'!$H$39</definedName>
    <definedName name="ID_612927" localSheetId="0">'ТРАФАРЕТ'!#REF!</definedName>
    <definedName name="ID_612928" localSheetId="0">'ТРАФАРЕТ'!#REF!</definedName>
    <definedName name="ID_612929" localSheetId="0">'ТРАФАРЕТ'!#REF!</definedName>
    <definedName name="ID_612930" localSheetId="0">'ТРАФАРЕТ'!#REF!</definedName>
    <definedName name="ID_612931" localSheetId="0">'ТРАФАРЕТ'!$C$40</definedName>
    <definedName name="ID_612932" localSheetId="0">'ТРАФАРЕТ'!$F$40</definedName>
    <definedName name="ID_612933" localSheetId="0">'ТРАФАРЕТ'!$G$40</definedName>
    <definedName name="ID_612934" localSheetId="0">'ТРАФАРЕТ'!$H$40</definedName>
    <definedName name="ID_612935" localSheetId="0">'ТРАФАРЕТ'!#REF!</definedName>
    <definedName name="ID_612936" localSheetId="0">'ТРАФАРЕТ'!#REF!</definedName>
    <definedName name="ID_612937" localSheetId="0">'ТРАФАРЕТ'!#REF!</definedName>
    <definedName name="ID_612938" localSheetId="0">'ТРАФАРЕТ'!#REF!</definedName>
    <definedName name="ID_612939" localSheetId="0">'ТРАФАРЕТ'!$C$41</definedName>
    <definedName name="ID_612940" localSheetId="0">'ТРАФАРЕТ'!$F$41</definedName>
    <definedName name="ID_612941" localSheetId="0">'ТРАФАРЕТ'!$G$41</definedName>
    <definedName name="ID_612942" localSheetId="0">'ТРАФАРЕТ'!$H$41</definedName>
    <definedName name="ID_612943" localSheetId="0">'ТРАФАРЕТ'!#REF!</definedName>
    <definedName name="ID_612944" localSheetId="0">'ТРАФАРЕТ'!#REF!</definedName>
    <definedName name="ID_612945" localSheetId="0">'ТРАФАРЕТ'!#REF!</definedName>
    <definedName name="ID_612946" localSheetId="0">'ТРАФАРЕТ'!#REF!</definedName>
    <definedName name="ID_612947" localSheetId="0">'ТРАФАРЕТ'!$C$42</definedName>
    <definedName name="ID_612948" localSheetId="0">'ТРАФАРЕТ'!$F$42</definedName>
    <definedName name="ID_612949" localSheetId="0">'ТРАФАРЕТ'!$G$42</definedName>
    <definedName name="ID_612950" localSheetId="0">'ТРАФАРЕТ'!$H$42</definedName>
    <definedName name="ID_612951" localSheetId="0">'ТРАФАРЕТ'!#REF!</definedName>
    <definedName name="ID_612952" localSheetId="0">'ТРАФАРЕТ'!#REF!</definedName>
    <definedName name="ID_612953" localSheetId="0">'ТРАФАРЕТ'!#REF!</definedName>
    <definedName name="ID_612954" localSheetId="0">'ТРАФАРЕТ'!#REF!</definedName>
    <definedName name="ID_612955" localSheetId="0">'ТРАФАРЕТ'!$C$43</definedName>
    <definedName name="ID_612956" localSheetId="0">'ТРАФАРЕТ'!$F$43</definedName>
    <definedName name="ID_612957" localSheetId="0">'ТРАФАРЕТ'!$G$43</definedName>
    <definedName name="ID_612958" localSheetId="0">'ТРАФАРЕТ'!$H$43</definedName>
    <definedName name="ID_612959" localSheetId="0">'ТРАФАРЕТ'!#REF!</definedName>
    <definedName name="ID_612960" localSheetId="0">'ТРАФАРЕТ'!#REF!</definedName>
    <definedName name="ID_612961" localSheetId="0">'ТРАФАРЕТ'!#REF!</definedName>
    <definedName name="ID_612962" localSheetId="0">'ТРАФАРЕТ'!#REF!</definedName>
    <definedName name="ID_612963" localSheetId="0">'ТРАФАРЕТ'!$C$44</definedName>
    <definedName name="ID_612964" localSheetId="0">'ТРАФАРЕТ'!$F$44</definedName>
    <definedName name="ID_612965" localSheetId="0">'ТРАФАРЕТ'!$G$44</definedName>
    <definedName name="ID_612966" localSheetId="0">'ТРАФАРЕТ'!$H$44</definedName>
    <definedName name="ID_612967" localSheetId="0">'ТРАФАРЕТ'!#REF!</definedName>
    <definedName name="ID_612968" localSheetId="0">'ТРАФАРЕТ'!#REF!</definedName>
    <definedName name="ID_612969" localSheetId="0">'ТРАФАРЕТ'!#REF!</definedName>
    <definedName name="ID_612970" localSheetId="0">'ТРАФАРЕТ'!#REF!</definedName>
    <definedName name="ID_612971" localSheetId="0">'ТРАФАРЕТ'!$C$45</definedName>
    <definedName name="ID_612972" localSheetId="0">'ТРАФАРЕТ'!$F$45</definedName>
    <definedName name="ID_612973" localSheetId="0">'ТРАФАРЕТ'!$G$45</definedName>
    <definedName name="ID_612974" localSheetId="0">'ТРАФАРЕТ'!$H$45</definedName>
    <definedName name="ID_612975" localSheetId="0">'ТРАФАРЕТ'!#REF!</definedName>
    <definedName name="ID_612976" localSheetId="0">'ТРАФАРЕТ'!#REF!</definedName>
    <definedName name="ID_612977" localSheetId="0">'ТРАФАРЕТ'!#REF!</definedName>
    <definedName name="ID_612978" localSheetId="0">'ТРАФАРЕТ'!#REF!</definedName>
    <definedName name="ID_612979" localSheetId="0">'ТРАФАРЕТ'!$C$46</definedName>
    <definedName name="ID_612980" localSheetId="0">'ТРАФАРЕТ'!$F$46</definedName>
    <definedName name="ID_612981" localSheetId="0">'ТРАФАРЕТ'!$G$46</definedName>
    <definedName name="ID_612982" localSheetId="0">'ТРАФАРЕТ'!$H$46</definedName>
  </definedNames>
  <calcPr fullCalcOnLoad="1"/>
</workbook>
</file>

<file path=xl/sharedStrings.xml><?xml version="1.0" encoding="utf-8"?>
<sst xmlns="http://schemas.openxmlformats.org/spreadsheetml/2006/main" count="104" uniqueCount="100">
  <si>
    <t>№ стр.</t>
  </si>
  <si>
    <t>случаев госпитализации, ед.</t>
  </si>
  <si>
    <t>01</t>
  </si>
  <si>
    <t>Акушерское дело</t>
  </si>
  <si>
    <t>02</t>
  </si>
  <si>
    <t>Акушерство и гинекология</t>
  </si>
  <si>
    <t>03</t>
  </si>
  <si>
    <t>Аллергология и иммунология</t>
  </si>
  <si>
    <t>04</t>
  </si>
  <si>
    <t>Гастроэнтерология</t>
  </si>
  <si>
    <t>05</t>
  </si>
  <si>
    <t>Венерология</t>
  </si>
  <si>
    <t>06</t>
  </si>
  <si>
    <t>Гематология</t>
  </si>
  <si>
    <t>07</t>
  </si>
  <si>
    <t>Гериатрия</t>
  </si>
  <si>
    <t>08</t>
  </si>
  <si>
    <t>Дерматология</t>
  </si>
  <si>
    <t>09</t>
  </si>
  <si>
    <t>Детская кардиология</t>
  </si>
  <si>
    <t>10</t>
  </si>
  <si>
    <t>Детская онкология</t>
  </si>
  <si>
    <t>11</t>
  </si>
  <si>
    <t>Детская урология-андрология</t>
  </si>
  <si>
    <t>12</t>
  </si>
  <si>
    <t>Детская хирургия</t>
  </si>
  <si>
    <t>13</t>
  </si>
  <si>
    <t>Детская эндокринология</t>
  </si>
  <si>
    <t>14</t>
  </si>
  <si>
    <t>Инфекционные болезни</t>
  </si>
  <si>
    <t>15</t>
  </si>
  <si>
    <t>Кардиология</t>
  </si>
  <si>
    <t>16</t>
  </si>
  <si>
    <t>Колопроктология</t>
  </si>
  <si>
    <t>17</t>
  </si>
  <si>
    <t>Неврология</t>
  </si>
  <si>
    <t>18</t>
  </si>
  <si>
    <t>Нейрохирургия</t>
  </si>
  <si>
    <t>19</t>
  </si>
  <si>
    <t>Неонатология</t>
  </si>
  <si>
    <t>20</t>
  </si>
  <si>
    <t>Нефрология</t>
  </si>
  <si>
    <t>21</t>
  </si>
  <si>
    <t>Онкология</t>
  </si>
  <si>
    <t>22</t>
  </si>
  <si>
    <t>Оториноларингология</t>
  </si>
  <si>
    <t>23</t>
  </si>
  <si>
    <t>Офтальмология</t>
  </si>
  <si>
    <t>24</t>
  </si>
  <si>
    <t>Педиатрия</t>
  </si>
  <si>
    <t>25</t>
  </si>
  <si>
    <t>Профпатология</t>
  </si>
  <si>
    <t>26</t>
  </si>
  <si>
    <t>Психиатрия</t>
  </si>
  <si>
    <t>27</t>
  </si>
  <si>
    <t>Психиатрия-наркология</t>
  </si>
  <si>
    <t>28</t>
  </si>
  <si>
    <t>Пульмонология</t>
  </si>
  <si>
    <t>29</t>
  </si>
  <si>
    <t>Радиология, радиотерапия</t>
  </si>
  <si>
    <t>30</t>
  </si>
  <si>
    <t>Ревматология</t>
  </si>
  <si>
    <t>31</t>
  </si>
  <si>
    <t>Сердечно-сосудистая хирургия</t>
  </si>
  <si>
    <t>32</t>
  </si>
  <si>
    <t>Стоматология детская</t>
  </si>
  <si>
    <t>33</t>
  </si>
  <si>
    <t>Терапия</t>
  </si>
  <si>
    <t>34</t>
  </si>
  <si>
    <t>Токсикология</t>
  </si>
  <si>
    <t>35</t>
  </si>
  <si>
    <t>Торакальная хирургия</t>
  </si>
  <si>
    <t>36</t>
  </si>
  <si>
    <t>Травматология и ортопедия</t>
  </si>
  <si>
    <t>37</t>
  </si>
  <si>
    <t>Урология</t>
  </si>
  <si>
    <t>38</t>
  </si>
  <si>
    <t>Фтизиатрия</t>
  </si>
  <si>
    <t>39</t>
  </si>
  <si>
    <t>Хирургия</t>
  </si>
  <si>
    <t>40</t>
  </si>
  <si>
    <t>Хирургия (абдоминальная)</t>
  </si>
  <si>
    <t>41</t>
  </si>
  <si>
    <t>Хирургия (комбустиология)</t>
  </si>
  <si>
    <t>42</t>
  </si>
  <si>
    <t>Челюстно-лицевая хирургия</t>
  </si>
  <si>
    <t>43</t>
  </si>
  <si>
    <t>Эндокринология</t>
  </si>
  <si>
    <t>44</t>
  </si>
  <si>
    <t>45</t>
  </si>
  <si>
    <t>объем финансирования, руб</t>
  </si>
  <si>
    <t>стоимость 1 случая госпитализации</t>
  </si>
  <si>
    <t>коэффициент относительной стоимости 1 случая госпитализации</t>
  </si>
  <si>
    <t>бюджеты субъектов Российской Федерации</t>
  </si>
  <si>
    <t>Объем специализированной медицинской помощи, оказанной в стационарных условиях, и его финансовое обеспечение по профилям медицинской помощи в 2016 году</t>
  </si>
  <si>
    <t>Приложение 4</t>
  </si>
  <si>
    <t>Прочие</t>
  </si>
  <si>
    <t>Профиль медицинской помощи</t>
  </si>
  <si>
    <t xml:space="preserve"> средства ОМС</t>
  </si>
  <si>
    <t>ВСЕГО (сумма строк с 02 по 45):                                               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</si>
</sst>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1" fillId="0" borderId="14" xfId="0" applyNumberFormat="1" applyFont="1" applyBorder="1" applyAlignment="1" applyProtection="1">
      <alignment horizontal="right" wrapText="1"/>
      <protection locked="0"/>
    </xf>
    <xf numFmtId="3" fontId="1" fillId="0" borderId="15" xfId="0" applyNumberFormat="1" applyFont="1" applyBorder="1" applyAlignment="1" applyProtection="1">
      <alignment horizontal="right" wrapText="1"/>
      <protection locked="0"/>
    </xf>
    <xf numFmtId="3" fontId="5" fillId="0" borderId="10" xfId="0" applyNumberFormat="1" applyFont="1" applyBorder="1" applyAlignment="1" applyProtection="1">
      <alignment horizontal="right" wrapText="1"/>
      <protection locked="0"/>
    </xf>
    <xf numFmtId="43" fontId="1" fillId="0" borderId="10" xfId="58" applyFont="1" applyBorder="1" applyAlignment="1" applyProtection="1">
      <alignment horizontal="right" wrapText="1"/>
      <protection locked="0"/>
    </xf>
    <xf numFmtId="43" fontId="5" fillId="0" borderId="10" xfId="58" applyFont="1" applyBorder="1" applyAlignment="1" applyProtection="1">
      <alignment horizontal="right" wrapText="1"/>
      <protection locked="0"/>
    </xf>
    <xf numFmtId="3" fontId="5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 applyProtection="1">
      <alignment horizontal="right" wrapText="1"/>
      <protection locked="0"/>
    </xf>
    <xf numFmtId="43" fontId="5" fillId="0" borderId="11" xfId="58" applyFont="1" applyBorder="1" applyAlignment="1" applyProtection="1">
      <alignment horizontal="right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9">
      <selection activeCell="A2" sqref="A2:J2"/>
    </sheetView>
  </sheetViews>
  <sheetFormatPr defaultColWidth="10.00390625" defaultRowHeight="14.25" customHeight="1"/>
  <cols>
    <col min="1" max="1" width="21.8515625" style="0" customWidth="1"/>
    <col min="2" max="2" width="5.28125" style="0" customWidth="1"/>
    <col min="3" max="3" width="12.8515625" style="0" customWidth="1"/>
    <col min="4" max="4" width="14.00390625" style="0" customWidth="1"/>
    <col min="5" max="5" width="13.28125" style="0" customWidth="1"/>
    <col min="6" max="6" width="12.7109375" style="0" customWidth="1"/>
    <col min="7" max="7" width="12.57421875" style="0" customWidth="1"/>
    <col min="8" max="8" width="14.421875" style="0" customWidth="1"/>
    <col min="9" max="9" width="12.28125" style="0" customWidth="1"/>
    <col min="10" max="10" width="13.28125" style="0" customWidth="1"/>
  </cols>
  <sheetData>
    <row r="1" spans="1:10" ht="34.5" customHeight="1">
      <c r="A1" s="21"/>
      <c r="B1" s="21"/>
      <c r="C1" s="21"/>
      <c r="D1" s="21"/>
      <c r="E1" s="21"/>
      <c r="F1" s="21"/>
      <c r="G1" s="21"/>
      <c r="H1" s="21"/>
      <c r="I1" s="25" t="s">
        <v>95</v>
      </c>
      <c r="J1" s="25"/>
    </row>
    <row r="2" spans="1:10" ht="48" customHeight="1">
      <c r="A2" s="24" t="s">
        <v>94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9.5" customHeight="1">
      <c r="A3" s="22" t="s">
        <v>97</v>
      </c>
      <c r="B3" s="22" t="s">
        <v>0</v>
      </c>
      <c r="C3" s="18" t="s">
        <v>93</v>
      </c>
      <c r="D3" s="19"/>
      <c r="E3" s="19"/>
      <c r="F3" s="20"/>
      <c r="G3" s="18" t="s">
        <v>98</v>
      </c>
      <c r="H3" s="19"/>
      <c r="I3" s="19"/>
      <c r="J3" s="20"/>
    </row>
    <row r="4" spans="1:10" ht="90.75" customHeight="1">
      <c r="A4" s="23"/>
      <c r="B4" s="23"/>
      <c r="C4" s="17" t="s">
        <v>1</v>
      </c>
      <c r="D4" s="17" t="s">
        <v>90</v>
      </c>
      <c r="E4" s="17" t="s">
        <v>91</v>
      </c>
      <c r="F4" s="17" t="s">
        <v>92</v>
      </c>
      <c r="G4" s="17" t="s">
        <v>1</v>
      </c>
      <c r="H4" s="17" t="s">
        <v>90</v>
      </c>
      <c r="I4" s="17" t="s">
        <v>91</v>
      </c>
      <c r="J4" s="17" t="s">
        <v>92</v>
      </c>
    </row>
    <row r="5" spans="1:10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5">
        <v>9</v>
      </c>
      <c r="J5" s="15">
        <v>10</v>
      </c>
    </row>
    <row r="6" spans="1:10" ht="43.5" customHeight="1">
      <c r="A6" s="16" t="s">
        <v>99</v>
      </c>
      <c r="B6" s="2" t="s">
        <v>2</v>
      </c>
      <c r="C6" s="9">
        <v>2133151</v>
      </c>
      <c r="D6" s="9">
        <v>173997218862</v>
      </c>
      <c r="E6" s="9">
        <f>D6/C6</f>
        <v>81568.16787091021</v>
      </c>
      <c r="F6" s="11">
        <f>E6/E6</f>
        <v>1</v>
      </c>
      <c r="G6" s="9">
        <v>26851998</v>
      </c>
      <c r="H6" s="12">
        <v>769602704164</v>
      </c>
      <c r="I6" s="13">
        <f>H6/G6</f>
        <v>28660.91022962239</v>
      </c>
      <c r="J6" s="14">
        <f>I6/I6</f>
        <v>1</v>
      </c>
    </row>
    <row r="7" spans="1:10" ht="15.75" customHeight="1">
      <c r="A7" s="1" t="s">
        <v>3</v>
      </c>
      <c r="B7" s="2" t="s">
        <v>4</v>
      </c>
      <c r="C7" s="6">
        <v>12717</v>
      </c>
      <c r="D7" s="6">
        <v>591481746</v>
      </c>
      <c r="E7" s="6">
        <f aca="true" t="shared" si="0" ref="E7:E50">D7/C7</f>
        <v>46511.10686482661</v>
      </c>
      <c r="F7" s="10">
        <f>E7/$E$6</f>
        <v>0.5702114940038262</v>
      </c>
      <c r="G7" s="6">
        <v>1079532</v>
      </c>
      <c r="H7" s="7">
        <v>26152683073</v>
      </c>
      <c r="I7" s="8">
        <f aca="true" t="shared" si="1" ref="I7:I50">H7/G7</f>
        <v>24225.945199401223</v>
      </c>
      <c r="J7" s="10">
        <f>I7/$I$6</f>
        <v>0.8452608450084247</v>
      </c>
    </row>
    <row r="8" spans="1:10" ht="18.75" customHeight="1">
      <c r="A8" s="1" t="s">
        <v>5</v>
      </c>
      <c r="B8" s="2" t="s">
        <v>6</v>
      </c>
      <c r="C8" s="6">
        <v>38502</v>
      </c>
      <c r="D8" s="6">
        <v>1861521322.3216953</v>
      </c>
      <c r="E8" s="6">
        <f t="shared" si="0"/>
        <v>48348.69155684628</v>
      </c>
      <c r="F8" s="10">
        <f aca="true" t="shared" si="2" ref="F8:F50">E8/$E$6</f>
        <v>0.5927397024947639</v>
      </c>
      <c r="G8" s="6">
        <v>3814753</v>
      </c>
      <c r="H8" s="7">
        <v>82345389996</v>
      </c>
      <c r="I8" s="8">
        <f t="shared" si="1"/>
        <v>21586.03453382172</v>
      </c>
      <c r="J8" s="10">
        <f aca="true" t="shared" si="3" ref="J8:J50">I8/$I$6</f>
        <v>0.7531524421548742</v>
      </c>
    </row>
    <row r="9" spans="1:10" ht="24.75" customHeight="1">
      <c r="A9" s="1" t="s">
        <v>7</v>
      </c>
      <c r="B9" s="2" t="s">
        <v>8</v>
      </c>
      <c r="C9" s="6">
        <v>329</v>
      </c>
      <c r="D9" s="6">
        <v>17872675</v>
      </c>
      <c r="E9" s="6">
        <f t="shared" si="0"/>
        <v>54324.240121580544</v>
      </c>
      <c r="F9" s="10">
        <f t="shared" si="2"/>
        <v>0.665998042368122</v>
      </c>
      <c r="G9" s="6">
        <v>66564</v>
      </c>
      <c r="H9" s="7">
        <v>1449849491</v>
      </c>
      <c r="I9" s="8">
        <f t="shared" si="1"/>
        <v>21781.285544738897</v>
      </c>
      <c r="J9" s="10">
        <f t="shared" si="3"/>
        <v>0.7599648919114551</v>
      </c>
    </row>
    <row r="10" spans="1:10" ht="14.25" customHeight="1">
      <c r="A10" s="1" t="s">
        <v>9</v>
      </c>
      <c r="B10" s="2" t="s">
        <v>10</v>
      </c>
      <c r="C10" s="6">
        <v>3245</v>
      </c>
      <c r="D10" s="6">
        <v>215831357.5673696</v>
      </c>
      <c r="E10" s="6">
        <f t="shared" si="0"/>
        <v>66511.97459703224</v>
      </c>
      <c r="F10" s="10">
        <f t="shared" si="2"/>
        <v>0.8154158213078182</v>
      </c>
      <c r="G10" s="6">
        <v>343429</v>
      </c>
      <c r="H10" s="7">
        <v>8340938969</v>
      </c>
      <c r="I10" s="8">
        <f t="shared" si="1"/>
        <v>24287.229584572066</v>
      </c>
      <c r="J10" s="10">
        <f t="shared" si="3"/>
        <v>0.847399101772772</v>
      </c>
    </row>
    <row r="11" spans="1:10" ht="14.25" customHeight="1">
      <c r="A11" s="1" t="s">
        <v>11</v>
      </c>
      <c r="B11" s="2" t="s">
        <v>12</v>
      </c>
      <c r="C11" s="6">
        <v>39306</v>
      </c>
      <c r="D11" s="6">
        <v>1386960758</v>
      </c>
      <c r="E11" s="6">
        <f t="shared" si="0"/>
        <v>35286.23512949677</v>
      </c>
      <c r="F11" s="10">
        <f t="shared" si="2"/>
        <v>0.43259810843539803</v>
      </c>
      <c r="G11" s="6">
        <v>5595</v>
      </c>
      <c r="H11" s="7">
        <v>171684052</v>
      </c>
      <c r="I11" s="8">
        <f t="shared" si="1"/>
        <v>30685.26398570152</v>
      </c>
      <c r="J11" s="10">
        <f t="shared" si="3"/>
        <v>1.070631174650792</v>
      </c>
    </row>
    <row r="12" spans="1:10" ht="14.25" customHeight="1">
      <c r="A12" s="1" t="s">
        <v>13</v>
      </c>
      <c r="B12" s="2" t="s">
        <v>14</v>
      </c>
      <c r="C12" s="6">
        <v>1133</v>
      </c>
      <c r="D12" s="6">
        <v>477070841</v>
      </c>
      <c r="E12" s="6">
        <f t="shared" si="0"/>
        <v>421068.70344218885</v>
      </c>
      <c r="F12" s="10">
        <f t="shared" si="2"/>
        <v>5.16216943978161</v>
      </c>
      <c r="G12" s="6">
        <v>147209</v>
      </c>
      <c r="H12" s="7">
        <v>8610156912</v>
      </c>
      <c r="I12" s="8">
        <f t="shared" si="1"/>
        <v>58489.33768995102</v>
      </c>
      <c r="J12" s="10">
        <f t="shared" si="3"/>
        <v>2.0407355251927606</v>
      </c>
    </row>
    <row r="13" spans="1:10" ht="14.25" customHeight="1">
      <c r="A13" s="1" t="s">
        <v>15</v>
      </c>
      <c r="B13" s="2" t="s">
        <v>16</v>
      </c>
      <c r="C13" s="6">
        <v>3320</v>
      </c>
      <c r="D13" s="6">
        <v>151672761</v>
      </c>
      <c r="E13" s="6">
        <f t="shared" si="0"/>
        <v>45684.56656626506</v>
      </c>
      <c r="F13" s="10">
        <f t="shared" si="2"/>
        <v>0.5600783707507744</v>
      </c>
      <c r="G13" s="6">
        <v>13115</v>
      </c>
      <c r="H13" s="7">
        <v>283013331</v>
      </c>
      <c r="I13" s="8">
        <f t="shared" si="1"/>
        <v>21579.36187571483</v>
      </c>
      <c r="J13" s="10">
        <f t="shared" si="3"/>
        <v>0.7529196282611971</v>
      </c>
    </row>
    <row r="14" spans="1:10" ht="14.25" customHeight="1">
      <c r="A14" s="1" t="s">
        <v>17</v>
      </c>
      <c r="B14" s="2" t="s">
        <v>18</v>
      </c>
      <c r="C14" s="6">
        <v>11868</v>
      </c>
      <c r="D14" s="6">
        <v>380953468</v>
      </c>
      <c r="E14" s="6">
        <f t="shared" si="0"/>
        <v>32099.213683855745</v>
      </c>
      <c r="F14" s="10">
        <f t="shared" si="2"/>
        <v>0.39352623114762075</v>
      </c>
      <c r="G14" s="6">
        <v>158827</v>
      </c>
      <c r="H14" s="7">
        <v>4216980997</v>
      </c>
      <c r="I14" s="8">
        <f t="shared" si="1"/>
        <v>26550.781649215813</v>
      </c>
      <c r="J14" s="10">
        <f t="shared" si="3"/>
        <v>0.9263760793533465</v>
      </c>
    </row>
    <row r="15" spans="1:10" ht="14.25" customHeight="1">
      <c r="A15" s="1" t="s">
        <v>19</v>
      </c>
      <c r="B15" s="2" t="s">
        <v>20</v>
      </c>
      <c r="C15" s="6">
        <v>421</v>
      </c>
      <c r="D15" s="6">
        <v>28322034</v>
      </c>
      <c r="E15" s="6">
        <f t="shared" si="0"/>
        <v>67273.23990498812</v>
      </c>
      <c r="F15" s="10">
        <f t="shared" si="2"/>
        <v>0.8247486937729771</v>
      </c>
      <c r="G15" s="6">
        <v>42131</v>
      </c>
      <c r="H15" s="7">
        <v>1351349687</v>
      </c>
      <c r="I15" s="8">
        <f t="shared" si="1"/>
        <v>32074.949253518786</v>
      </c>
      <c r="J15" s="10">
        <f t="shared" si="3"/>
        <v>1.1191183042179806</v>
      </c>
    </row>
    <row r="16" spans="1:10" ht="14.25" customHeight="1">
      <c r="A16" s="1" t="s">
        <v>21</v>
      </c>
      <c r="B16" s="2" t="s">
        <v>22</v>
      </c>
      <c r="C16" s="6">
        <v>2297</v>
      </c>
      <c r="D16" s="6">
        <v>458015167</v>
      </c>
      <c r="E16" s="6">
        <f t="shared" si="0"/>
        <v>199397.11232041795</v>
      </c>
      <c r="F16" s="10">
        <f t="shared" si="2"/>
        <v>2.4445456790936366</v>
      </c>
      <c r="G16" s="6">
        <v>25220</v>
      </c>
      <c r="H16" s="7">
        <v>2281377470</v>
      </c>
      <c r="I16" s="8">
        <f t="shared" si="1"/>
        <v>90459.05908009516</v>
      </c>
      <c r="J16" s="10">
        <f t="shared" si="3"/>
        <v>3.1561823527363586</v>
      </c>
    </row>
    <row r="17" spans="1:10" ht="24.75" customHeight="1">
      <c r="A17" s="1" t="s">
        <v>23</v>
      </c>
      <c r="B17" s="2" t="s">
        <v>24</v>
      </c>
      <c r="C17" s="6">
        <v>763</v>
      </c>
      <c r="D17" s="6">
        <v>96703690</v>
      </c>
      <c r="E17" s="6">
        <f t="shared" si="0"/>
        <v>126741.40235910878</v>
      </c>
      <c r="F17" s="10">
        <f t="shared" si="2"/>
        <v>1.55380960081989</v>
      </c>
      <c r="G17" s="6">
        <v>85192</v>
      </c>
      <c r="H17" s="7">
        <v>2606175860</v>
      </c>
      <c r="I17" s="8">
        <f t="shared" si="1"/>
        <v>30591.79101324068</v>
      </c>
      <c r="J17" s="10">
        <f t="shared" si="3"/>
        <v>1.0673698346684968</v>
      </c>
    </row>
    <row r="18" spans="1:10" ht="14.25" customHeight="1">
      <c r="A18" s="1" t="s">
        <v>25</v>
      </c>
      <c r="B18" s="2" t="s">
        <v>26</v>
      </c>
      <c r="C18" s="6">
        <v>2523</v>
      </c>
      <c r="D18" s="6">
        <v>271414482</v>
      </c>
      <c r="E18" s="6">
        <f t="shared" si="0"/>
        <v>107576.09274673008</v>
      </c>
      <c r="F18" s="10">
        <f t="shared" si="2"/>
        <v>1.3188489524121716</v>
      </c>
      <c r="G18" s="6">
        <v>316252</v>
      </c>
      <c r="H18" s="7">
        <v>7718113576</v>
      </c>
      <c r="I18" s="8">
        <f t="shared" si="1"/>
        <v>24404.947877009472</v>
      </c>
      <c r="J18" s="10">
        <f t="shared" si="3"/>
        <v>0.8515063786001401</v>
      </c>
    </row>
    <row r="19" spans="1:10" ht="16.5" customHeight="1">
      <c r="A19" s="1" t="s">
        <v>27</v>
      </c>
      <c r="B19" s="2" t="s">
        <v>28</v>
      </c>
      <c r="C19" s="6">
        <v>261</v>
      </c>
      <c r="D19" s="6">
        <v>75557832</v>
      </c>
      <c r="E19" s="6">
        <f t="shared" si="0"/>
        <v>289493.6091954023</v>
      </c>
      <c r="F19" s="10">
        <f t="shared" si="2"/>
        <v>3.549100301646531</v>
      </c>
      <c r="G19" s="6">
        <v>45184</v>
      </c>
      <c r="H19" s="7">
        <v>1734019568</v>
      </c>
      <c r="I19" s="8">
        <f t="shared" si="1"/>
        <v>38376.849504249294</v>
      </c>
      <c r="J19" s="10">
        <f t="shared" si="3"/>
        <v>1.338996186680248</v>
      </c>
    </row>
    <row r="20" spans="1:10" ht="14.25" customHeight="1">
      <c r="A20" s="1" t="s">
        <v>29</v>
      </c>
      <c r="B20" s="2" t="s">
        <v>30</v>
      </c>
      <c r="C20" s="6">
        <v>171953</v>
      </c>
      <c r="D20" s="6">
        <v>7546037130.937139</v>
      </c>
      <c r="E20" s="6">
        <f t="shared" si="0"/>
        <v>43884.30054106144</v>
      </c>
      <c r="F20" s="10">
        <f t="shared" si="2"/>
        <v>0.5380076773394339</v>
      </c>
      <c r="G20" s="6">
        <v>1980668</v>
      </c>
      <c r="H20" s="7">
        <v>33525389360</v>
      </c>
      <c r="I20" s="8">
        <f t="shared" si="1"/>
        <v>16926.304337728485</v>
      </c>
      <c r="J20" s="10">
        <f t="shared" si="3"/>
        <v>0.5905710670777775</v>
      </c>
    </row>
    <row r="21" spans="1:10" ht="14.25" customHeight="1">
      <c r="A21" s="1" t="s">
        <v>31</v>
      </c>
      <c r="B21" s="2" t="s">
        <v>32</v>
      </c>
      <c r="C21" s="6">
        <v>23357</v>
      </c>
      <c r="D21" s="6">
        <v>1574452507.9116614</v>
      </c>
      <c r="E21" s="6">
        <f t="shared" si="0"/>
        <v>67408.16491465777</v>
      </c>
      <c r="F21" s="10">
        <f t="shared" si="2"/>
        <v>0.826402831817161</v>
      </c>
      <c r="G21" s="6">
        <v>1595412</v>
      </c>
      <c r="H21" s="7">
        <v>53877091426</v>
      </c>
      <c r="I21" s="8">
        <f t="shared" si="1"/>
        <v>33770.017666909866</v>
      </c>
      <c r="J21" s="10">
        <f t="shared" si="3"/>
        <v>1.1782604738075266</v>
      </c>
    </row>
    <row r="22" spans="1:10" ht="14.25" customHeight="1">
      <c r="A22" s="1" t="s">
        <v>33</v>
      </c>
      <c r="B22" s="2" t="s">
        <v>34</v>
      </c>
      <c r="C22" s="6">
        <v>602</v>
      </c>
      <c r="D22" s="6">
        <v>36683611</v>
      </c>
      <c r="E22" s="6">
        <f t="shared" si="0"/>
        <v>60936.23089700997</v>
      </c>
      <c r="F22" s="10">
        <f t="shared" si="2"/>
        <v>0.7470589629210215</v>
      </c>
      <c r="G22" s="6">
        <v>124730</v>
      </c>
      <c r="H22" s="7">
        <v>3897844806</v>
      </c>
      <c r="I22" s="8">
        <f t="shared" si="1"/>
        <v>31250.259007456105</v>
      </c>
      <c r="J22" s="10">
        <f t="shared" si="3"/>
        <v>1.0903442618217163</v>
      </c>
    </row>
    <row r="23" spans="1:10" ht="14.25" customHeight="1">
      <c r="A23" s="1" t="s">
        <v>35</v>
      </c>
      <c r="B23" s="2" t="s">
        <v>36</v>
      </c>
      <c r="C23" s="6">
        <v>47194</v>
      </c>
      <c r="D23" s="6">
        <v>3441247365.347772</v>
      </c>
      <c r="E23" s="6">
        <f t="shared" si="0"/>
        <v>72917.0522809631</v>
      </c>
      <c r="F23" s="10">
        <f t="shared" si="2"/>
        <v>0.8939400526484992</v>
      </c>
      <c r="G23" s="6">
        <v>1921370</v>
      </c>
      <c r="H23" s="7">
        <v>61159084104</v>
      </c>
      <c r="I23" s="8">
        <f t="shared" si="1"/>
        <v>31830.976909184592</v>
      </c>
      <c r="J23" s="10">
        <f t="shared" si="3"/>
        <v>1.1106059317085397</v>
      </c>
    </row>
    <row r="24" spans="1:10" ht="14.25" customHeight="1">
      <c r="A24" s="1" t="s">
        <v>37</v>
      </c>
      <c r="B24" s="2" t="s">
        <v>38</v>
      </c>
      <c r="C24" s="6">
        <v>16611</v>
      </c>
      <c r="D24" s="6">
        <v>2332984537</v>
      </c>
      <c r="E24" s="6">
        <f t="shared" si="0"/>
        <v>140448.16910481008</v>
      </c>
      <c r="F24" s="10">
        <f t="shared" si="2"/>
        <v>1.7218502360759576</v>
      </c>
      <c r="G24" s="6">
        <v>417513</v>
      </c>
      <c r="H24" s="7">
        <v>17292600252</v>
      </c>
      <c r="I24" s="8">
        <f t="shared" si="1"/>
        <v>41418.112135430514</v>
      </c>
      <c r="J24" s="10">
        <f t="shared" si="3"/>
        <v>1.4451080514750352</v>
      </c>
    </row>
    <row r="25" spans="1:10" ht="14.25" customHeight="1">
      <c r="A25" s="1" t="s">
        <v>39</v>
      </c>
      <c r="B25" s="2" t="s">
        <v>40</v>
      </c>
      <c r="C25" s="6">
        <v>6359</v>
      </c>
      <c r="D25" s="6">
        <v>843675597</v>
      </c>
      <c r="E25" s="6">
        <f t="shared" si="0"/>
        <v>132674.256486869</v>
      </c>
      <c r="F25" s="10">
        <f t="shared" si="2"/>
        <v>1.6265445203677897</v>
      </c>
      <c r="G25" s="6">
        <v>314291</v>
      </c>
      <c r="H25" s="7">
        <v>25604451319</v>
      </c>
      <c r="I25" s="8">
        <f t="shared" si="1"/>
        <v>81467.33860975974</v>
      </c>
      <c r="J25" s="10">
        <f t="shared" si="3"/>
        <v>2.842454686786585</v>
      </c>
    </row>
    <row r="26" spans="1:10" ht="14.25" customHeight="1">
      <c r="A26" s="1" t="s">
        <v>41</v>
      </c>
      <c r="B26" s="2" t="s">
        <v>42</v>
      </c>
      <c r="C26" s="6">
        <v>1118</v>
      </c>
      <c r="D26" s="6">
        <v>141055444</v>
      </c>
      <c r="E26" s="6">
        <f t="shared" si="0"/>
        <v>126167.66010733452</v>
      </c>
      <c r="F26" s="10">
        <f t="shared" si="2"/>
        <v>1.546775701852314</v>
      </c>
      <c r="G26" s="6">
        <v>172216</v>
      </c>
      <c r="H26" s="7">
        <v>6449139664</v>
      </c>
      <c r="I26" s="8">
        <f t="shared" si="1"/>
        <v>37447.9703628002</v>
      </c>
      <c r="J26" s="10">
        <f t="shared" si="3"/>
        <v>1.3065869179582432</v>
      </c>
    </row>
    <row r="27" spans="1:10" ht="14.25" customHeight="1">
      <c r="A27" s="1" t="s">
        <v>43</v>
      </c>
      <c r="B27" s="2" t="s">
        <v>44</v>
      </c>
      <c r="C27" s="6">
        <v>32141</v>
      </c>
      <c r="D27" s="6">
        <v>6676935640</v>
      </c>
      <c r="E27" s="6">
        <f t="shared" si="0"/>
        <v>207738.88926915778</v>
      </c>
      <c r="F27" s="10">
        <f t="shared" si="2"/>
        <v>2.5468132323129455</v>
      </c>
      <c r="G27" s="6">
        <v>1105682</v>
      </c>
      <c r="H27" s="7">
        <v>55115817769</v>
      </c>
      <c r="I27" s="8">
        <f t="shared" si="1"/>
        <v>49847.80232381462</v>
      </c>
      <c r="J27" s="10">
        <f t="shared" si="3"/>
        <v>1.7392260721815662</v>
      </c>
    </row>
    <row r="28" spans="1:10" ht="14.25" customHeight="1">
      <c r="A28" s="1" t="s">
        <v>45</v>
      </c>
      <c r="B28" s="2" t="s">
        <v>46</v>
      </c>
      <c r="C28" s="6">
        <v>7468</v>
      </c>
      <c r="D28" s="6">
        <v>1042283161.2935871</v>
      </c>
      <c r="E28" s="6">
        <f t="shared" si="0"/>
        <v>139566.57221392434</v>
      </c>
      <c r="F28" s="10">
        <f t="shared" si="2"/>
        <v>1.7110421363736208</v>
      </c>
      <c r="G28" s="6">
        <v>635423</v>
      </c>
      <c r="H28" s="7">
        <v>13948264717</v>
      </c>
      <c r="I28" s="8">
        <f t="shared" si="1"/>
        <v>21951.148631698885</v>
      </c>
      <c r="J28" s="10">
        <f t="shared" si="3"/>
        <v>0.7658915385391825</v>
      </c>
    </row>
    <row r="29" spans="1:10" ht="14.25" customHeight="1">
      <c r="A29" s="1" t="s">
        <v>47</v>
      </c>
      <c r="B29" s="2" t="s">
        <v>48</v>
      </c>
      <c r="C29" s="6">
        <v>22708</v>
      </c>
      <c r="D29" s="6">
        <v>1256754633.51711</v>
      </c>
      <c r="E29" s="6">
        <f t="shared" si="0"/>
        <v>55344.135701827996</v>
      </c>
      <c r="F29" s="10">
        <f t="shared" si="2"/>
        <v>0.6785016403631332</v>
      </c>
      <c r="G29" s="6">
        <v>880826</v>
      </c>
      <c r="H29" s="7">
        <v>23083218901</v>
      </c>
      <c r="I29" s="8">
        <f t="shared" si="1"/>
        <v>26206.33235281429</v>
      </c>
      <c r="J29" s="10">
        <f t="shared" si="3"/>
        <v>0.9143579929198766</v>
      </c>
    </row>
    <row r="30" spans="1:10" ht="14.25" customHeight="1">
      <c r="A30" s="1" t="s">
        <v>49</v>
      </c>
      <c r="B30" s="2" t="s">
        <v>50</v>
      </c>
      <c r="C30" s="6">
        <v>34909</v>
      </c>
      <c r="D30" s="6">
        <v>2675437660.6902294</v>
      </c>
      <c r="E30" s="6">
        <f t="shared" si="0"/>
        <v>76640.34090607664</v>
      </c>
      <c r="F30" s="10">
        <f t="shared" si="2"/>
        <v>0.9395863963423532</v>
      </c>
      <c r="G30" s="6">
        <v>1230274</v>
      </c>
      <c r="H30" s="7">
        <v>25824908613</v>
      </c>
      <c r="I30" s="8">
        <f t="shared" si="1"/>
        <v>20991.18457595625</v>
      </c>
      <c r="J30" s="10">
        <f t="shared" si="3"/>
        <v>0.7323976945526621</v>
      </c>
    </row>
    <row r="31" spans="1:10" ht="14.25" customHeight="1">
      <c r="A31" s="1" t="s">
        <v>51</v>
      </c>
      <c r="B31" s="2" t="s">
        <v>52</v>
      </c>
      <c r="C31" s="6">
        <v>16857</v>
      </c>
      <c r="D31" s="6">
        <v>1087447416</v>
      </c>
      <c r="E31" s="6">
        <f t="shared" si="0"/>
        <v>64510.13917067094</v>
      </c>
      <c r="F31" s="10">
        <f t="shared" si="2"/>
        <v>0.7908739506416852</v>
      </c>
      <c r="G31" s="6">
        <v>1151</v>
      </c>
      <c r="H31" s="7">
        <v>20668396</v>
      </c>
      <c r="I31" s="8">
        <f t="shared" si="1"/>
        <v>17956.903562119896</v>
      </c>
      <c r="J31" s="10">
        <f t="shared" si="3"/>
        <v>0.6265294234640391</v>
      </c>
    </row>
    <row r="32" spans="1:10" ht="14.25" customHeight="1">
      <c r="A32" s="1" t="s">
        <v>53</v>
      </c>
      <c r="B32" s="2" t="s">
        <v>54</v>
      </c>
      <c r="C32" s="6">
        <v>637088</v>
      </c>
      <c r="D32" s="6">
        <v>54120414318.28</v>
      </c>
      <c r="E32" s="6">
        <f t="shared" si="0"/>
        <v>84949.66836336581</v>
      </c>
      <c r="F32" s="10">
        <f t="shared" si="2"/>
        <v>1.0414561290356203</v>
      </c>
      <c r="G32" s="6">
        <v>42639</v>
      </c>
      <c r="H32" s="7">
        <v>4360726847</v>
      </c>
      <c r="I32" s="8">
        <f t="shared" si="1"/>
        <v>102270.85173198246</v>
      </c>
      <c r="J32" s="10">
        <f t="shared" si="3"/>
        <v>3.568304387844625</v>
      </c>
    </row>
    <row r="33" spans="1:10" ht="14.25" customHeight="1">
      <c r="A33" s="1" t="s">
        <v>55</v>
      </c>
      <c r="B33" s="2" t="s">
        <v>56</v>
      </c>
      <c r="C33" s="6">
        <v>434548</v>
      </c>
      <c r="D33" s="6">
        <v>14475301927.7</v>
      </c>
      <c r="E33" s="6">
        <f t="shared" si="0"/>
        <v>33311.169140578255</v>
      </c>
      <c r="F33" s="10">
        <f t="shared" si="2"/>
        <v>0.4083844226254599</v>
      </c>
      <c r="G33" s="6">
        <v>33672</v>
      </c>
      <c r="H33" s="7">
        <v>1679465386</v>
      </c>
      <c r="I33" s="8">
        <f t="shared" si="1"/>
        <v>49877.2091351865</v>
      </c>
      <c r="J33" s="10">
        <f t="shared" si="3"/>
        <v>1.7402520972148356</v>
      </c>
    </row>
    <row r="34" spans="1:10" ht="14.25" customHeight="1">
      <c r="A34" s="1" t="s">
        <v>57</v>
      </c>
      <c r="B34" s="2" t="s">
        <v>58</v>
      </c>
      <c r="C34" s="6">
        <v>9688</v>
      </c>
      <c r="D34" s="6">
        <v>395218852.56987673</v>
      </c>
      <c r="E34" s="6">
        <f t="shared" si="0"/>
        <v>40794.679249574394</v>
      </c>
      <c r="F34" s="10">
        <f t="shared" si="2"/>
        <v>0.500129895207847</v>
      </c>
      <c r="G34" s="6">
        <v>459278</v>
      </c>
      <c r="H34" s="7">
        <v>12101170550</v>
      </c>
      <c r="I34" s="8">
        <f t="shared" si="1"/>
        <v>26348.247793275532</v>
      </c>
      <c r="J34" s="10">
        <f t="shared" si="3"/>
        <v>0.9193095258378565</v>
      </c>
    </row>
    <row r="35" spans="1:10" ht="14.25" customHeight="1">
      <c r="A35" s="1" t="s">
        <v>59</v>
      </c>
      <c r="B35" s="2" t="s">
        <v>60</v>
      </c>
      <c r="C35" s="6">
        <v>1670</v>
      </c>
      <c r="D35" s="6">
        <v>283802712</v>
      </c>
      <c r="E35" s="6">
        <f t="shared" si="0"/>
        <v>169941.74371257485</v>
      </c>
      <c r="F35" s="10">
        <f t="shared" si="2"/>
        <v>2.083432154336538</v>
      </c>
      <c r="G35" s="6">
        <v>49521</v>
      </c>
      <c r="H35" s="7">
        <v>2733759954</v>
      </c>
      <c r="I35" s="8">
        <f t="shared" si="1"/>
        <v>55204.053916520264</v>
      </c>
      <c r="J35" s="10">
        <f t="shared" si="3"/>
        <v>1.9261095852937808</v>
      </c>
    </row>
    <row r="36" spans="1:10" ht="14.25" customHeight="1">
      <c r="A36" s="1" t="s">
        <v>61</v>
      </c>
      <c r="B36" s="2" t="s">
        <v>62</v>
      </c>
      <c r="C36" s="6">
        <v>563</v>
      </c>
      <c r="D36" s="6">
        <v>47397794.79285534</v>
      </c>
      <c r="E36" s="6">
        <f t="shared" si="0"/>
        <v>84187.91259832209</v>
      </c>
      <c r="F36" s="10">
        <f t="shared" si="2"/>
        <v>1.0321172437213237</v>
      </c>
      <c r="G36" s="6">
        <v>168803</v>
      </c>
      <c r="H36" s="7">
        <v>6994172462</v>
      </c>
      <c r="I36" s="8">
        <f t="shared" si="1"/>
        <v>41433.93459831875</v>
      </c>
      <c r="J36" s="10">
        <f t="shared" si="3"/>
        <v>1.4456601087112315</v>
      </c>
    </row>
    <row r="37" spans="1:10" ht="25.5" customHeight="1">
      <c r="A37" s="1" t="s">
        <v>63</v>
      </c>
      <c r="B37" s="2" t="s">
        <v>64</v>
      </c>
      <c r="C37" s="6">
        <v>58605</v>
      </c>
      <c r="D37" s="6">
        <v>13258604757.85</v>
      </c>
      <c r="E37" s="6">
        <f t="shared" si="0"/>
        <v>226236.75041122772</v>
      </c>
      <c r="F37" s="10">
        <f t="shared" si="2"/>
        <v>2.7735911730820044</v>
      </c>
      <c r="G37" s="6">
        <v>362144</v>
      </c>
      <c r="H37" s="7">
        <v>26163547400</v>
      </c>
      <c r="I37" s="8">
        <f t="shared" si="1"/>
        <v>72246.25397631881</v>
      </c>
      <c r="J37" s="10">
        <f t="shared" si="3"/>
        <v>2.520724338393445</v>
      </c>
    </row>
    <row r="38" spans="1:10" ht="16.5" customHeight="1">
      <c r="A38" s="1" t="s">
        <v>65</v>
      </c>
      <c r="B38" s="2" t="s">
        <v>66</v>
      </c>
      <c r="C38" s="6">
        <v>4</v>
      </c>
      <c r="D38" s="6">
        <v>347547</v>
      </c>
      <c r="E38" s="6">
        <f t="shared" si="0"/>
        <v>86886.75</v>
      </c>
      <c r="F38" s="10">
        <f t="shared" si="2"/>
        <v>1.0652041386721713</v>
      </c>
      <c r="G38" s="6">
        <v>4772</v>
      </c>
      <c r="H38" s="7">
        <v>72051052</v>
      </c>
      <c r="I38" s="8">
        <f t="shared" si="1"/>
        <v>15098.711651299245</v>
      </c>
      <c r="J38" s="10">
        <f t="shared" si="3"/>
        <v>0.5268050292308589</v>
      </c>
    </row>
    <row r="39" spans="1:10" ht="16.5" customHeight="1">
      <c r="A39" s="1" t="s">
        <v>67</v>
      </c>
      <c r="B39" s="2" t="s">
        <v>68</v>
      </c>
      <c r="C39" s="6">
        <v>71050</v>
      </c>
      <c r="D39" s="6">
        <v>2392535127.783647</v>
      </c>
      <c r="E39" s="6">
        <f t="shared" si="0"/>
        <v>33673.96379709567</v>
      </c>
      <c r="F39" s="10">
        <f t="shared" si="2"/>
        <v>0.412832170637792</v>
      </c>
      <c r="G39" s="6">
        <v>3125771</v>
      </c>
      <c r="H39" s="7">
        <v>65152193921</v>
      </c>
      <c r="I39" s="8">
        <f t="shared" si="1"/>
        <v>20843.559531712337</v>
      </c>
      <c r="J39" s="10">
        <f t="shared" si="3"/>
        <v>0.727246949406706</v>
      </c>
    </row>
    <row r="40" spans="1:10" ht="16.5" customHeight="1">
      <c r="A40" s="1" t="s">
        <v>69</v>
      </c>
      <c r="B40" s="2" t="s">
        <v>70</v>
      </c>
      <c r="C40" s="6">
        <v>1207</v>
      </c>
      <c r="D40" s="6">
        <v>29040330</v>
      </c>
      <c r="E40" s="6">
        <f t="shared" si="0"/>
        <v>24059.92543496272</v>
      </c>
      <c r="F40" s="10">
        <f t="shared" si="2"/>
        <v>0.29496709394086135</v>
      </c>
      <c r="G40" s="6">
        <v>48380</v>
      </c>
      <c r="H40" s="7">
        <v>897291517</v>
      </c>
      <c r="I40" s="8">
        <f t="shared" si="1"/>
        <v>18546.744873914842</v>
      </c>
      <c r="J40" s="10">
        <f t="shared" si="3"/>
        <v>0.6471094157625851</v>
      </c>
    </row>
    <row r="41" spans="1:10" ht="15.75" customHeight="1">
      <c r="A41" s="1" t="s">
        <v>71</v>
      </c>
      <c r="B41" s="2" t="s">
        <v>72</v>
      </c>
      <c r="C41" s="6">
        <v>3967</v>
      </c>
      <c r="D41" s="6">
        <v>491628624</v>
      </c>
      <c r="E41" s="6">
        <f t="shared" si="0"/>
        <v>123929.57499369801</v>
      </c>
      <c r="F41" s="10">
        <f t="shared" si="2"/>
        <v>1.5193374845666383</v>
      </c>
      <c r="G41" s="6">
        <v>71468</v>
      </c>
      <c r="H41" s="7">
        <v>3471936793</v>
      </c>
      <c r="I41" s="8">
        <f t="shared" si="1"/>
        <v>48580.298777075055</v>
      </c>
      <c r="J41" s="10">
        <f t="shared" si="3"/>
        <v>1.6950019517127912</v>
      </c>
    </row>
    <row r="42" spans="1:10" ht="18" customHeight="1">
      <c r="A42" s="1" t="s">
        <v>73</v>
      </c>
      <c r="B42" s="2" t="s">
        <v>74</v>
      </c>
      <c r="C42" s="6">
        <v>49598</v>
      </c>
      <c r="D42" s="6">
        <v>5761731381.519671</v>
      </c>
      <c r="E42" s="6">
        <f t="shared" si="0"/>
        <v>116168.62336222573</v>
      </c>
      <c r="F42" s="10">
        <f t="shared" si="2"/>
        <v>1.4241906664628559</v>
      </c>
      <c r="G42" s="6">
        <v>1270577</v>
      </c>
      <c r="H42" s="7">
        <v>47436455400</v>
      </c>
      <c r="I42" s="8">
        <f t="shared" si="1"/>
        <v>37334.577440013476</v>
      </c>
      <c r="J42" s="10">
        <f t="shared" si="3"/>
        <v>1.302630556423377</v>
      </c>
    </row>
    <row r="43" spans="1:10" ht="16.5" customHeight="1">
      <c r="A43" s="1" t="s">
        <v>75</v>
      </c>
      <c r="B43" s="2" t="s">
        <v>76</v>
      </c>
      <c r="C43" s="6">
        <v>12776</v>
      </c>
      <c r="D43" s="6">
        <v>891122317.3416499</v>
      </c>
      <c r="E43" s="6">
        <f t="shared" si="0"/>
        <v>69749.71175185112</v>
      </c>
      <c r="F43" s="10">
        <f t="shared" si="2"/>
        <v>0.8551094571872329</v>
      </c>
      <c r="G43" s="6">
        <v>707864</v>
      </c>
      <c r="H43" s="7">
        <v>19346469024</v>
      </c>
      <c r="I43" s="8">
        <f t="shared" si="1"/>
        <v>27330.771198987375</v>
      </c>
      <c r="J43" s="10">
        <f t="shared" si="3"/>
        <v>0.9535904819498631</v>
      </c>
    </row>
    <row r="44" spans="1:10" ht="15.75" customHeight="1">
      <c r="A44" s="1" t="s">
        <v>77</v>
      </c>
      <c r="B44" s="2" t="s">
        <v>78</v>
      </c>
      <c r="C44" s="6">
        <v>230742</v>
      </c>
      <c r="D44" s="6">
        <v>37408692293</v>
      </c>
      <c r="E44" s="6">
        <f t="shared" si="0"/>
        <v>162123.4638383996</v>
      </c>
      <c r="F44" s="10">
        <f t="shared" si="2"/>
        <v>1.9875825100666253</v>
      </c>
      <c r="G44" s="6">
        <v>11373</v>
      </c>
      <c r="H44" s="7">
        <v>2224912459</v>
      </c>
      <c r="I44" s="8">
        <f t="shared" si="1"/>
        <v>195631.0963685923</v>
      </c>
      <c r="J44" s="10">
        <f t="shared" si="3"/>
        <v>6.825711214377218</v>
      </c>
    </row>
    <row r="45" spans="1:10" ht="16.5" customHeight="1">
      <c r="A45" s="1" t="s">
        <v>79</v>
      </c>
      <c r="B45" s="2" t="s">
        <v>80</v>
      </c>
      <c r="C45" s="6">
        <v>40317</v>
      </c>
      <c r="D45" s="6">
        <v>2079446870.2129843</v>
      </c>
      <c r="E45" s="6">
        <f t="shared" si="0"/>
        <v>51577.42069630638</v>
      </c>
      <c r="F45" s="10">
        <f t="shared" si="2"/>
        <v>0.6323229029482776</v>
      </c>
      <c r="G45" s="6">
        <v>2757331</v>
      </c>
      <c r="H45" s="7">
        <v>69214193406</v>
      </c>
      <c r="I45" s="8">
        <f t="shared" si="1"/>
        <v>25101.88055260685</v>
      </c>
      <c r="J45" s="10">
        <f t="shared" si="3"/>
        <v>0.875822866458124</v>
      </c>
    </row>
    <row r="46" spans="1:10" ht="18" customHeight="1">
      <c r="A46" s="1" t="s">
        <v>81</v>
      </c>
      <c r="B46" s="2" t="s">
        <v>82</v>
      </c>
      <c r="C46" s="6">
        <v>3956</v>
      </c>
      <c r="D46" s="6">
        <v>372419666.28999996</v>
      </c>
      <c r="E46" s="6">
        <f t="shared" si="0"/>
        <v>94140.46165065722</v>
      </c>
      <c r="F46" s="10">
        <f t="shared" si="2"/>
        <v>1.1541323546661477</v>
      </c>
      <c r="G46" s="6">
        <v>204395</v>
      </c>
      <c r="H46" s="7">
        <v>6577694437</v>
      </c>
      <c r="I46" s="8">
        <f t="shared" si="1"/>
        <v>32181.28837300325</v>
      </c>
      <c r="J46" s="10">
        <f t="shared" si="3"/>
        <v>1.122828553426136</v>
      </c>
    </row>
    <row r="47" spans="1:10" ht="26.25" customHeight="1">
      <c r="A47" s="1" t="s">
        <v>83</v>
      </c>
      <c r="B47" s="2" t="s">
        <v>84</v>
      </c>
      <c r="C47" s="6">
        <v>2237</v>
      </c>
      <c r="D47" s="6">
        <v>354727103</v>
      </c>
      <c r="E47" s="6">
        <f t="shared" si="0"/>
        <v>158572.68797496648</v>
      </c>
      <c r="F47" s="10">
        <f t="shared" si="2"/>
        <v>1.9440511183961324</v>
      </c>
      <c r="G47" s="6">
        <v>48232</v>
      </c>
      <c r="H47" s="7">
        <v>3289475711</v>
      </c>
      <c r="I47" s="8">
        <f t="shared" si="1"/>
        <v>68201.10530353292</v>
      </c>
      <c r="J47" s="10">
        <f t="shared" si="3"/>
        <v>2.379586159585535</v>
      </c>
    </row>
    <row r="48" spans="1:10" ht="25.5" customHeight="1">
      <c r="A48" s="1" t="s">
        <v>85</v>
      </c>
      <c r="B48" s="2" t="s">
        <v>86</v>
      </c>
      <c r="C48" s="6">
        <v>6261</v>
      </c>
      <c r="D48" s="6">
        <v>482097431.42275155</v>
      </c>
      <c r="E48" s="6">
        <f t="shared" si="0"/>
        <v>77000.06890636505</v>
      </c>
      <c r="F48" s="10">
        <f t="shared" si="2"/>
        <v>0.9439965481169733</v>
      </c>
      <c r="G48" s="6">
        <v>184941</v>
      </c>
      <c r="H48" s="7">
        <v>4993806791</v>
      </c>
      <c r="I48" s="8">
        <f t="shared" si="1"/>
        <v>27002.161721846427</v>
      </c>
      <c r="J48" s="10">
        <f t="shared" si="3"/>
        <v>0.9421250583290419</v>
      </c>
    </row>
    <row r="49" spans="1:10" ht="18.75" customHeight="1">
      <c r="A49" s="1" t="s">
        <v>87</v>
      </c>
      <c r="B49" s="2" t="s">
        <v>88</v>
      </c>
      <c r="C49" s="6">
        <v>3738</v>
      </c>
      <c r="D49" s="6">
        <v>295842714</v>
      </c>
      <c r="E49" s="6">
        <f t="shared" si="0"/>
        <v>79144.65329052969</v>
      </c>
      <c r="F49" s="10">
        <f t="shared" si="2"/>
        <v>0.9702884759626332</v>
      </c>
      <c r="G49" s="6">
        <v>282458</v>
      </c>
      <c r="H49" s="7">
        <v>9132052252</v>
      </c>
      <c r="I49" s="8">
        <f t="shared" si="1"/>
        <v>32330.65536115104</v>
      </c>
      <c r="J49" s="10">
        <f t="shared" si="3"/>
        <v>1.1280400762616323</v>
      </c>
    </row>
    <row r="50" spans="1:10" ht="17.25" customHeight="1">
      <c r="A50" s="1" t="s">
        <v>96</v>
      </c>
      <c r="B50" s="2" t="s">
        <v>89</v>
      </c>
      <c r="C50" s="6">
        <v>67174</v>
      </c>
      <c r="D50" s="6">
        <v>6188474254.65</v>
      </c>
      <c r="E50" s="6">
        <f t="shared" si="0"/>
        <v>92126.0346957156</v>
      </c>
      <c r="F50" s="10">
        <f t="shared" si="2"/>
        <v>1.129436115832763</v>
      </c>
      <c r="G50" s="6">
        <v>495820</v>
      </c>
      <c r="H50" s="7">
        <v>16701116493</v>
      </c>
      <c r="I50" s="8">
        <f t="shared" si="1"/>
        <v>33683.82980315437</v>
      </c>
      <c r="J50" s="10">
        <f t="shared" si="3"/>
        <v>1.17525331656566</v>
      </c>
    </row>
  </sheetData>
  <sheetProtection/>
  <mergeCells count="7">
    <mergeCell ref="G3:J3"/>
    <mergeCell ref="A1:H1"/>
    <mergeCell ref="A3:A4"/>
    <mergeCell ref="B3:B4"/>
    <mergeCell ref="C3:F3"/>
    <mergeCell ref="A2:J2"/>
    <mergeCell ref="I1:J1"/>
  </mergeCells>
  <printOptions/>
  <pageMargins left="0.3937007874015748" right="0" top="0.15748031496062992" bottom="0.15748031496062992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Титова Ирина Анатольевна</cp:lastModifiedBy>
  <cp:lastPrinted>2017-06-14T12:56:30Z</cp:lastPrinted>
  <dcterms:created xsi:type="dcterms:W3CDTF">2013-12-25T05:10:28Z</dcterms:created>
  <dcterms:modified xsi:type="dcterms:W3CDTF">2017-06-14T13:08:15Z</dcterms:modified>
  <cp:category/>
  <cp:version/>
  <cp:contentType/>
  <cp:contentStatus/>
</cp:coreProperties>
</file>